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ireadmurray3\Documents\Document control\RGMS Code\"/>
    </mc:Choice>
  </mc:AlternateContent>
  <workbookProtection workbookAlgorithmName="SHA-512" workbookHashValue="jHeT+DlCUm3GPNbPkhGpJ6KfCrN4rNp28UDHIbLKaN3oVa1CwQl/KImJJaxrHhTn9SiC2yYfC2s0PnoruCK+Ng==" workbookSaltValue="nwGvWBxOTMtPCQujPbfzZw==" workbookSpinCount="100000" lockStructure="1"/>
  <bookViews>
    <workbookView xWindow="0" yWindow="0" windowWidth="28800" windowHeight="12300" activeTab="1"/>
  </bookViews>
  <sheets>
    <sheet name="Cover Sheet" sheetId="2" r:id="rId1"/>
    <sheet name="Risk Assessment" sheetId="1" r:id="rId2"/>
    <sheet name="Q1" sheetId="3" r:id="rId3"/>
    <sheet name="Q2" sheetId="4" r:id="rId4"/>
    <sheet name="Q3" sheetId="5" r:id="rId5"/>
    <sheet name="Q4" sheetId="6" r:id="rId6"/>
    <sheet name="Q5" sheetId="7" r:id="rId7"/>
    <sheet name="Q6" sheetId="8" r:id="rId8"/>
    <sheet name="Q7" sheetId="9" r:id="rId9"/>
    <sheet name="Q8" sheetId="11" r:id="rId10"/>
    <sheet name="Q9" sheetId="10" r:id="rId11"/>
    <sheet name="Q10" sheetId="12" r:id="rId12"/>
    <sheet name="Q11" sheetId="13" r:id="rId13"/>
    <sheet name="Q12" sheetId="14" r:id="rId14"/>
    <sheet name="Q13" sheetId="15" r:id="rId15"/>
  </sheets>
  <definedNames>
    <definedName name="_ftn2" localSheetId="6">'Q5'!$A$13</definedName>
    <definedName name="_ftn3" localSheetId="6">'Q5'!$A$14</definedName>
    <definedName name="_Toc88227482" localSheetId="1">'Risk Assessment'!$B$4</definedName>
    <definedName name="_Toc88227483" localSheetId="1">'Risk Assessment'!$B$10</definedName>
    <definedName name="_Toc88227484" localSheetId="1">'Risk Assessment'!$B$15</definedName>
    <definedName name="_xlnm.Print_Area" localSheetId="1">'Risk Assessment'!$A$1:$F$25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5" i="1"/>
  <c r="F6" i="1"/>
  <c r="F7" i="1"/>
  <c r="F8" i="1"/>
  <c r="F9" i="1"/>
  <c r="F11" i="1"/>
  <c r="F12" i="1"/>
  <c r="F13" i="1"/>
  <c r="F14" i="1"/>
  <c r="F16" i="1"/>
  <c r="F17" i="1"/>
  <c r="F18" i="1"/>
  <c r="F20" i="1" l="1"/>
  <c r="F23" i="1" l="1"/>
  <c r="F21" i="1"/>
  <c r="F22" i="1"/>
  <c r="F24" i="1"/>
</calcChain>
</file>

<file path=xl/sharedStrings.xml><?xml version="1.0" encoding="utf-8"?>
<sst xmlns="http://schemas.openxmlformats.org/spreadsheetml/2006/main" count="197" uniqueCount="165">
  <si>
    <t>Study Phase – Weighting 3</t>
  </si>
  <si>
    <r>
      <t>1.</t>
    </r>
    <r>
      <rPr>
        <sz val="7"/>
        <color theme="1"/>
        <rFont val="Times New Roman"/>
        <family val="1"/>
      </rPr>
      <t xml:space="preserve">         </t>
    </r>
    <r>
      <rPr>
        <sz val="10"/>
        <color theme="1"/>
        <rFont val="Century Gothic"/>
        <family val="2"/>
      </rPr>
      <t>Not applicable i.e. not a regulated clinical trial or investigation</t>
    </r>
  </si>
  <si>
    <r>
      <t>2.</t>
    </r>
    <r>
      <rPr>
        <sz val="7"/>
        <color theme="1"/>
        <rFont val="Times New Roman"/>
        <family val="1"/>
      </rPr>
      <t xml:space="preserve">         </t>
    </r>
    <r>
      <rPr>
        <sz val="10"/>
        <color theme="1"/>
        <rFont val="Century Gothic"/>
        <family val="2"/>
      </rPr>
      <t>Phase IV, Post Approval Study</t>
    </r>
  </si>
  <si>
    <r>
      <t>3.</t>
    </r>
    <r>
      <rPr>
        <sz val="7"/>
        <color theme="1"/>
        <rFont val="Times New Roman"/>
        <family val="1"/>
      </rPr>
      <t xml:space="preserve">         </t>
    </r>
    <r>
      <rPr>
        <sz val="10"/>
        <color theme="1"/>
        <rFont val="Century Gothic"/>
        <family val="2"/>
      </rPr>
      <t>Phase III, Pivotal Study</t>
    </r>
  </si>
  <si>
    <r>
      <t>4.</t>
    </r>
    <r>
      <rPr>
        <sz val="7"/>
        <color theme="1"/>
        <rFont val="Times New Roman"/>
        <family val="1"/>
      </rPr>
      <t xml:space="preserve">         </t>
    </r>
    <r>
      <rPr>
        <sz val="10"/>
        <color theme="1"/>
        <rFont val="Century Gothic"/>
        <family val="2"/>
      </rPr>
      <t>Phase II</t>
    </r>
  </si>
  <si>
    <r>
      <t>5.</t>
    </r>
    <r>
      <rPr>
        <sz val="7"/>
        <color theme="1"/>
        <rFont val="Times New Roman"/>
        <family val="1"/>
      </rPr>
      <t xml:space="preserve">         </t>
    </r>
    <r>
      <rPr>
        <sz val="10"/>
        <color theme="1"/>
        <rFont val="Century Gothic"/>
        <family val="2"/>
      </rPr>
      <t>Phase I, Pilot Study</t>
    </r>
  </si>
  <si>
    <t>Weighting</t>
  </si>
  <si>
    <t>1. Not applicable i.e. not a regulated clinical trial or investigation
2. Phase IV, Post Approval Study
3. Phase III, Pivotal Study
4. Phase II
5. Phase I, Pilot Study</t>
  </si>
  <si>
    <t>Score</t>
  </si>
  <si>
    <t>Answer</t>
  </si>
  <si>
    <t>Scale of Research – Weighting 1</t>
  </si>
  <si>
    <t>1. 0-20
2. 21-50
3. 51-100
4. 101-250
5. &gt;250</t>
  </si>
  <si>
    <t>Study Population– Weighting 2</t>
  </si>
  <si>
    <t>1. No research involvement of human study population e.g. secondary use of data, chart review etc.
2. Study population not considered vulnerable and who are healthy volunteers
3. Study population not considered vulnerable who are patients or service healthcare users
4. Study population considered vulnerable including women who are pregnant
5. High risk study population, i.e. receiving intensive care, significant health issues or concerns,</t>
  </si>
  <si>
    <t>Research Intervention – Weighting 2</t>
  </si>
  <si>
    <t>1. Non-intervention i.e. non-distressing data questionnaire
2. Intervention requiring Minor dose category of Ionising Radiation (IR), or low risk or non-invasive intervention i.e. low risk educational, food or cosmetic study, or intervention that is used in clinical practice or is standard care or potentially distressing data questionnaire 
3. Intervention requiring Intermediate dose category of IR or invasive intervention that is used in clinical practice or is standard care  i.e. medicine products used within their marketing authorisation
4. Intervention requiring Moderate dose category of IR or intervention is a significant change from standard care or involves withholding of elements of standard care
5. Intervention requiring Substantive dose category of IR or intervention has significant risk either a single high risk or highly invasive or distressing intervention or combination of interventions i.e. advanced therapy medicinal product</t>
  </si>
  <si>
    <t>Q1</t>
  </si>
  <si>
    <t>Q2</t>
  </si>
  <si>
    <t>Q3</t>
  </si>
  <si>
    <t>Q4</t>
  </si>
  <si>
    <t xml:space="preserve">Study Specific Assessments or procedures – Weighting 2 </t>
  </si>
  <si>
    <t>1. No additional assessments
2. Survey or questionnaire based assessments, no clinical contact
3. Assessment requiring minor dose category of Ionising Radiation (IR) or is a non-invasive assessments for example blood pressure, temperature, height
4. Assessment requiring Intermediate dose category of IR or minor procedure(s) which is/are no more than minimally invasive e.g. taking additional blood samples, electrocardiogram (ECG)
5. Assessment requiring Moderate/Substantive dose category of IR or invasive or distressing procedure/assessment or series of procedures/assessments</t>
  </si>
  <si>
    <t>Safety reporting – Weighting 1</t>
  </si>
  <si>
    <t>1. Not required
2. Reporting as per REC guidelines only
3. Additional formalised system in place for safety reporting i.e. outlined in protocol/mandated by Sponsor
4. Regulated pharmacovigilance or medical device vigilance and reporting required
5. Regulated pharmacovigilance or medical device vigilance with high burden of reporting anticipated i.e. a high risk intervention or population</t>
  </si>
  <si>
    <t xml:space="preserve">Follow-up - Weighting 1 </t>
  </si>
  <si>
    <t>1. No follow up required
2. Follow up in line with clinical or standard of care - no additional visits or contacts
3. Single visit or multiple remote follow up within 12 months
4. Extended multiple follow ups conducted remotely or at clinical visits over a number of years
5. Extended multiple follow-ups, some or all in person and not aligned to clinical care, over a number of years</t>
  </si>
  <si>
    <t>Information / Personal Data - Weighting 2</t>
  </si>
  <si>
    <t>1. Segregated and/or  anonymised data only
2. Low (data) risk study or DPIA not required
3. DPIA completed. No concerns identified and no sharing of data required
4. DPIA completed, concerns identified i.e. joint/co data controllers, transfer outside EU or transfer of identifiable data
5. DPIA completed, data protection risk that cannot be mitigated</t>
  </si>
  <si>
    <t>Consent - Weighting 1</t>
  </si>
  <si>
    <t>1. Consent not required
2. Fully Informed documented Consent
3. HRCDC Consent Declaration required
4. Consent at vulnerable time or with time constraints
5. Consent from groups with limited capacity to consent or Proxy Consent with Assent</t>
  </si>
  <si>
    <t>Investigator - Weighting 2</t>
  </si>
  <si>
    <t>1. Experienced PI who has completed at least two research projects of this level/scale
2. PI has research experience of this level/scale of research project
3. PI has research experience but not of this level/scale of research project
4. PI is not experienced but has participated in research projects of this level or scale i.e. as sub/co-investigator
5. PI is not experienced in the conduct of research of this level or scale</t>
  </si>
  <si>
    <t>Research team - Weighting 1</t>
  </si>
  <si>
    <t>Resourcing and supports</t>
  </si>
  <si>
    <t>1. Additional supports not required
2. Support needs of the study fully met - experienced dedicated research staff in place or agreed
3. Research team support required and budget available but not yet in place for example agreements required under discussion or additional training required
4. Research team support required but not fully budgeted or staff required not available/identifiable 
5. Substantive research team support required but no budget available nor research team in place</t>
  </si>
  <si>
    <t>Hospital/Site/Service Support – Weighting 2</t>
  </si>
  <si>
    <t>1. No supports required
2. Minimum additional support(s) required but available without a potential to impact on service delivery for example access to hospital/health service clinical space, additional routine blood sample processing/analysis by hospital clinical lab, additional blood sampling at time of clinical sampling, short survey, pre-screening of limited number of records
3. More than minimal additional support(s) required but available without a potential to impact on service delivery for example, multiple non-routine sampling/analysis, additional assessments or extensive questionnaires, access to archived healthcare records, pre-screening of large numbers of healthcare records. 
4. More than minimal additional support(s) required with a potential to impact on service delivery i.e. an additional scan/x-ray, additional clinic visits, overnight stay., 
5. Substantive additional support(s) required with a potential to seriously impact on service delivery directly impacting patient/healthcare user care or waiting times, i.e. multiple additional scans/x-rays, multiple additional home/clinic visits, overnight stay.</t>
  </si>
  <si>
    <t>1. No cost associated with the conduct of the study for the site(s)
2. Minimal cost implications, budget provided, discussed and agreed with site(s)
3. More than minimal cost implications, budget provided, discussed and agreed with
4. Cost implications not fully covered by budget or budget not discussed/agreed with
5. No budget provided and cost implications for site, additional staff, equipment, consumables, procedures outside clinical care</t>
  </si>
  <si>
    <t>Finance implications for the site – Weighting 2</t>
  </si>
  <si>
    <t>Q5</t>
  </si>
  <si>
    <t>Q6</t>
  </si>
  <si>
    <t>Q7</t>
  </si>
  <si>
    <t>Q8</t>
  </si>
  <si>
    <t>Q9</t>
  </si>
  <si>
    <t>Q10</t>
  </si>
  <si>
    <t>Q11</t>
  </si>
  <si>
    <t>Q12</t>
  </si>
  <si>
    <t>Q13</t>
  </si>
  <si>
    <t xml:space="preserve">Study Protocol </t>
  </si>
  <si>
    <t xml:space="preserve">The lowest risk is assigned to studies that are non- regulated clinical trials or investigations. Risk is then assigned according to internationally recognised Clinical Trial Phase or Clinical Investigation Stage definitions.  </t>
  </si>
  <si>
    <t xml:space="preserve">That is the total planned or estimated study recruitment across all Irish sites. </t>
  </si>
  <si>
    <t>The Study population, as described in the protocol.</t>
  </si>
  <si>
    <t xml:space="preserve">Interventions can include, but are not restricted to, drugs, cells and other biological products, surgical procedures, radiological procedures, devices, behavioural treatments, process-of care changes, or preventive care. Non Interventional research (data collection, observational) can include questionnaires, surveys, blood sampling or data collection (including monitoring) but does not attempt or intervene to effect outcome. The lowest risk is assigned to studies that do not contain an intervention i.e. observational or data collection studies. Risk is then assigned according to the potential for harm, mental and/or physical, of the research intervention(s). Cumulative harm is considered as are sensitive or distressing topics include those which might be considered personally intrusive such as illegal activities, sexual behaviours or experiences of abuse. Reference is made to the definitions contained in the HIQA Dose Constraints in Medical Exposures to Ionising Radiation 2020 https://www.hiqa.ie/reports-and-publications/guide/guidance-dose-constraints-medical-exposures-ionising-radiation. Standard of care is used as a bench mark which reflects that normal clinical practice can have inherent risks and that the research study may in of itself be of no more greater harm than the standard treatment or may be a comparison or study of standard treatments. </t>
  </si>
  <si>
    <t xml:space="preserve">This question reflects that the assessments or procedures conducted during a study may of themselves have the potential for harm. An observational study may be non-interventional but may include blood sampling, an additional x-ray or a lumbar puncture each of which have a different risk profile. 
Again reference is made to the definitions contained in the HIQA Dose Constraints in Medical Exposures to Ionising Radiation 2020. An invasive procedure is any procedure that pierces skin or mucous membrane or enters a body cavity or organ. This includes surgical entry into tissues, cavities or organs, or repair of traumatic injuries . A minimally invasive medical procedure can be further defined as one that is carried out by entering the body through the skin or through a body cavity or anatomical opening, but with the smallest damage possible to these structures . Non-invasive procedures are diagnostic techniques that do not involve the puncturing of the skin or incision, or the introduction into the body of foreign objects or materials. </t>
  </si>
  <si>
    <t>Notes</t>
  </si>
  <si>
    <t>Study Conduct</t>
  </si>
  <si>
    <t xml:space="preserve">This question is designed to categorise the burden of safety reporting required by the study and will contribute to the assessment of the organisational governance. The more intensive the safety reporting requirements, the higher the potential for error, and the more severe the consequences of that error and therefore the level of organisational governance required. The lowest level is assigned to studies that do not have a potential for safety issues and therefore a requirement for safety reporting and the higher levels are for regulated studies with legislative requirements for safety reporting and legal consequences for failures, errors or delays in reporting. </t>
  </si>
  <si>
    <t>Follow-up is all post-treatment/active participation data that is collected per protocol i.e. to see if the short term effects of an intervention have continued after a certain period of time.). This can include study specific assessments, standard of Care (SOC) assessments or data collection/questionnaires. This question is designed to categorise the burden of follow-up required by the study and will contribute to the assessment of the organisational governance required and study burden or risk of conducting the study. The lowest level is assigned to studies that do not require a follow-up and the higher levels are for studies with extended, extensive follow ups.</t>
  </si>
  <si>
    <t>This question is designed to be a high level assessment of possible data risk associated with the study and the governance requirements. Studies utilising only fully anonymised data are lowest risk and studies that require data sharing/transfer agreements and/or transfer outside the HSE environs of identifiable data or following Schrems II data transfers outside the EU are highest risk.</t>
  </si>
  <si>
    <r>
      <t xml:space="preserve">This question is designed to be a high level assessment of possible risk associated with the consent process for the study and reflects the imperative that the </t>
    </r>
    <r>
      <rPr>
        <b/>
        <sz val="10"/>
        <color theme="1"/>
        <rFont val="Century Gothic"/>
        <family val="2"/>
      </rPr>
      <t>rights</t>
    </r>
    <r>
      <rPr>
        <sz val="10"/>
        <color theme="1"/>
        <rFont val="Century Gothic"/>
        <family val="2"/>
      </rPr>
      <t>, safety and being welling of the patient should be at the core of the Framework. Studies not requiring consent i.e. use of fully anonymised publically available data sets are lowest risk and studies that require consent from groups with limited capacity or a proxy consent are highest risk reflecting the additional cares that should be taken to protect the research participant.</t>
    </r>
  </si>
  <si>
    <t>This question is designed to be a high level assessment of possible risk associated with the consent process for the study and reflects the imperative that the rights, safety and being welling of the patient should be at the core of the Framework. Studies not requiring consent i.e. use of fully anonymised publically available data sets are lowest risk and studies that require consent from groups with limited capacity or a proxy consent are highest risk reflecting the additional cares that should be taken to protect the research participant.</t>
  </si>
  <si>
    <t>Note: Experience in this context refers to experience of conducting research studies of a type similar to the study proposed. 
The Principal Investigator has responsibility for the conduct of the study at site and for multicentre studies the Chief Investigator for the overall conduct of the study. Study risk is decreased as the experience and expertise of the CI/PI increases. Experience in this context refers to experience of conducting research studies of a type similar to the study proposed and is not related to clinical or academic expertise, experience or membership of professional bodies or publication history.</t>
  </si>
  <si>
    <t>Note: Experience in this context refers to experience of conducting research studies of a type similar to the study proposed. 
Note: Support in this context refers to supports provided by external parties i.e. academic, commercial, other hospitals/sites. 
The Study risk increases if the study is not correctly and proportionally resourced be this financial, staff or support provided by the hospital healthcare facility service.  This question references research team personnel provided by external parties i.e. academic, commercial, other hospitals/sites that support the conduct of the research study at site and their experience of conducting research studies of a type similar to the study proposed. While the issue of financial support for the study is dealt with elsewhere it is important to note that while funding may be available for research team support, there may be issues, perhaps transient, in identifying or making available the research team required</t>
  </si>
  <si>
    <t xml:space="preserve">This question is designed to capture the support, whether financially compensated or not required and provided by a site to a study. In this context additional support refers to access to staff, facilities, space, services, equipment, assessments or procedures required in addition to or outside of the clinical/healthcare service provided under standard of care by the hospital/site/service. If additional supports are required an agreement for or letter of support should be sought from each site/service. The higher the levels of support required and potential impact on the service delivery of a site the greater the risk of conducting the study both for the service as a whole but also the direct or indirect impact on healthcare users of the service. </t>
  </si>
  <si>
    <t xml:space="preserve">Lastly the overall financial implications for the service are captured, this may be resourcing for additional support staff which may be provided and invoiced by an academic partner or additional, site provided, clinical procedures/assessment or facilities which would be outside the normal clinical treatment for a participant even if standard of care treatments for example electroencephalogram (EEG) are standard of care but may not be routinely offered in the study population. Lowest risk are studies without a cost for the site(s) associated with the conduct of the study and highest risk are studies with cost implications for site for example additional staff, equipment, consumables, procedures outside clinical care but without corresponding budgetary resources. </t>
  </si>
  <si>
    <t>Q#</t>
  </si>
  <si>
    <t>Question</t>
  </si>
  <si>
    <t>Options</t>
  </si>
  <si>
    <t>Overall Risk Score</t>
  </si>
  <si>
    <t>Risk Categorisation</t>
  </si>
  <si>
    <t>Medium risk - Overall Score 45 to 77 -  41 to 70 %</t>
  </si>
  <si>
    <t>High Risk - Overall Score 78 to 88  - 71 to 80 %</t>
  </si>
  <si>
    <t>Substantive Risk - Overall Score 89 to 110 - 81 to 100 %</t>
  </si>
  <si>
    <t>Low Risk  - Overall Score 22 to 44  - up to 40 %</t>
  </si>
  <si>
    <t>Low Risk  - Overall Score 22 to 44  - up to 40 %
Medium risk - Overall Score 45 to 77 -  41 to 70 %
High Risk - Overall Score 78 to 88  - 71 to 80 %
Substantive Risk - Overall Score 89 to 110 - 81 to 100 %</t>
  </si>
  <si>
    <t>Standard Code of Practice for the HSE Research Governance, Management and Support Function – Risk Section</t>
  </si>
  <si>
    <t>Version 0.3</t>
  </si>
  <si>
    <t xml:space="preserve">To enable an assessment of organisational risk a Risk Assessment questionnaire and rating system has been developed, based on the NHS Research Risk Assessment Matrix Version 5 19.02.13 but drawing on a number of sources, that assigns a Risk Level; Low, Medium, High or Substantive to a study. The Risk Assessment is designed to assess the potential risk(s) associated with a specific study and provide a single Risk Level that reflects the study as a whole, for example a CTIMP in a resourced and experienced site may be low risk while an Interventional study in an inexperienced site with multiple additional exposures to IR could be high risk. 
It is worth noting here that risk assessment will also be completed from the ethical perspective and from the data protection perspective to determine, respectively, if the study may have proportionate REC review and whether a DPIA is required.  
It is expected that the Risk Assessment section be completed by the Chief Investigator for multi-site study, the Study Principal Investigator for single site study or an appropriate delegate, in communication with the research team members and if required with the relevant Research and Development Office.
</t>
  </si>
  <si>
    <t>National Office for Research &amp; Development, HSE</t>
  </si>
  <si>
    <t>Please contact mairead.murray3@hse.ie with any feedback or questions</t>
  </si>
  <si>
    <t>DRAFT</t>
  </si>
  <si>
    <t xml:space="preserve">This Excel Scoring sheet has been released for testing and feedback and is not for general distribution. </t>
  </si>
  <si>
    <t xml:space="preserve">Each question covers one potential area of risk or risk assessment and five options, numbered 1 to 5 are given to answer each question. To avoid confusion and to err on the side of caution if more than one option is applicable the applicants are directed to select the highest numbered option applicable. 
- Option 1 is always the lowest level of potential risk and option 5 is the highest level of potential risk so that the unweighted score is from 1 to 5, 
- A weighting is then applied to give the final weighted score for an individual question 
- The Weightings are from 1 to 3 giving a possible overall range for any question of 1 to 5, 2 to 10 or 3 to 15.
- Once the weighting is applied the scores for each question can be added together to provide the total risk score for a study. 
</t>
  </si>
  <si>
    <t>This is designed to capture the scale of a research study, the rational is that the larger the number of participants the more resources required to conduct the study, provide oversight and the possible potential for error.</t>
  </si>
  <si>
    <r>
      <t>1.</t>
    </r>
    <r>
      <rPr>
        <sz val="7"/>
        <color theme="1"/>
        <rFont val="Times New Roman"/>
        <family val="1"/>
      </rPr>
      <t xml:space="preserve">         </t>
    </r>
    <r>
      <rPr>
        <sz val="10"/>
        <color theme="1"/>
        <rFont val="Century Gothic"/>
        <family val="2"/>
      </rPr>
      <t>0-20</t>
    </r>
  </si>
  <si>
    <r>
      <t>2.</t>
    </r>
    <r>
      <rPr>
        <sz val="7"/>
        <color theme="1"/>
        <rFont val="Times New Roman"/>
        <family val="1"/>
      </rPr>
      <t xml:space="preserve">         </t>
    </r>
    <r>
      <rPr>
        <sz val="10"/>
        <color theme="1"/>
        <rFont val="Century Gothic"/>
        <family val="2"/>
      </rPr>
      <t>21-50</t>
    </r>
  </si>
  <si>
    <r>
      <t>3.</t>
    </r>
    <r>
      <rPr>
        <sz val="7"/>
        <color theme="1"/>
        <rFont val="Times New Roman"/>
        <family val="1"/>
      </rPr>
      <t xml:space="preserve">         </t>
    </r>
    <r>
      <rPr>
        <sz val="10"/>
        <color theme="1"/>
        <rFont val="Century Gothic"/>
        <family val="2"/>
      </rPr>
      <t>51-100</t>
    </r>
  </si>
  <si>
    <r>
      <t>4.</t>
    </r>
    <r>
      <rPr>
        <sz val="7"/>
        <color theme="1"/>
        <rFont val="Times New Roman"/>
        <family val="1"/>
      </rPr>
      <t xml:space="preserve">         </t>
    </r>
    <r>
      <rPr>
        <sz val="10"/>
        <color theme="1"/>
        <rFont val="Century Gothic"/>
        <family val="2"/>
      </rPr>
      <t>101-250</t>
    </r>
  </si>
  <si>
    <r>
      <t>5.</t>
    </r>
    <r>
      <rPr>
        <sz val="7"/>
        <color theme="1"/>
        <rFont val="Times New Roman"/>
        <family val="1"/>
      </rPr>
      <t xml:space="preserve">         </t>
    </r>
    <r>
      <rPr>
        <sz val="10"/>
        <color theme="1"/>
        <rFont val="Century Gothic"/>
        <family val="2"/>
      </rPr>
      <t>&gt;250</t>
    </r>
  </si>
  <si>
    <r>
      <t>1.</t>
    </r>
    <r>
      <rPr>
        <sz val="7"/>
        <color theme="1"/>
        <rFont val="Times New Roman"/>
        <family val="1"/>
      </rPr>
      <t xml:space="preserve">         </t>
    </r>
    <r>
      <rPr>
        <sz val="10"/>
        <color theme="1"/>
        <rFont val="Century Gothic"/>
        <family val="2"/>
      </rPr>
      <t>No research involvement of human study population e.g. secondary use of data, chart review etc.</t>
    </r>
  </si>
  <si>
    <r>
      <t>2.</t>
    </r>
    <r>
      <rPr>
        <sz val="7"/>
        <color theme="1"/>
        <rFont val="Times New Roman"/>
        <family val="1"/>
      </rPr>
      <t xml:space="preserve">         </t>
    </r>
    <r>
      <rPr>
        <sz val="10"/>
        <color theme="1"/>
        <rFont val="Century Gothic"/>
        <family val="2"/>
      </rPr>
      <t>Study population not considered vulnerable and who are healthy volunteers</t>
    </r>
  </si>
  <si>
    <r>
      <t>3.</t>
    </r>
    <r>
      <rPr>
        <sz val="7"/>
        <color theme="1"/>
        <rFont val="Times New Roman"/>
        <family val="1"/>
      </rPr>
      <t xml:space="preserve">         </t>
    </r>
    <r>
      <rPr>
        <sz val="10"/>
        <color theme="1"/>
        <rFont val="Century Gothic"/>
        <family val="2"/>
      </rPr>
      <t>Study population not considered vulnerable who are patients or service healthcare users</t>
    </r>
  </si>
  <si>
    <r>
      <t>4.</t>
    </r>
    <r>
      <rPr>
        <sz val="7"/>
        <color theme="1"/>
        <rFont val="Times New Roman"/>
        <family val="1"/>
      </rPr>
      <t xml:space="preserve">         </t>
    </r>
    <r>
      <rPr>
        <sz val="10"/>
        <color theme="1"/>
        <rFont val="Century Gothic"/>
        <family val="2"/>
      </rPr>
      <t>Study population considered vulnerable including women who are pregnant</t>
    </r>
  </si>
  <si>
    <r>
      <t>5.</t>
    </r>
    <r>
      <rPr>
        <sz val="7"/>
        <color theme="1"/>
        <rFont val="Times New Roman"/>
        <family val="1"/>
      </rPr>
      <t xml:space="preserve">         </t>
    </r>
    <r>
      <rPr>
        <sz val="10"/>
        <color theme="1"/>
        <rFont val="Century Gothic"/>
        <family val="2"/>
      </rPr>
      <t>High risk study population, i.e. receiving intensive care, significant health issues or concerns,</t>
    </r>
  </si>
  <si>
    <r>
      <t>This</t>
    </r>
    <r>
      <rPr>
        <b/>
        <sz val="10"/>
        <color theme="1"/>
        <rFont val="Century Gothic"/>
        <family val="2"/>
      </rPr>
      <t xml:space="preserve"> </t>
    </r>
    <r>
      <rPr>
        <sz val="10"/>
        <color theme="1"/>
        <rFont val="Century Gothic"/>
        <family val="2"/>
      </rPr>
      <t>impacts on the potential risk of a study both for the governance required but also the actions needed to ensure the safety and wellbeing of the research participant who will mainly be Healthcare service users and/or patients of the HSE. Lowest risk is for studies who are not actively recruiting. Highest risk categorisation is given to vulnerable populations or those with the most complex healthcare needs.</t>
    </r>
  </si>
  <si>
    <t>A vulnerable population is a group of people that requires greater protection than normal against the potential risks of participating in research as they are more susceptible to social, psychological, legal, economic and physical harm. This will include such groups as children, drug users, runaways, prisoners, patients, victims of violence or the mentally ill.</t>
  </si>
  <si>
    <t>The International Council of Harmonisation Good Clinical Practice Guidelines defines Vulnerable subjects/participants as Individuals whose willingness to volunteer in a clinical trial may be unduly influenced by the expectation, whether justified or not, of benefits associated with participation, or of a retaliatory response from senior members of a hierarchy in case of refusal to participate. Examples are members of a group with a hierarchical structure, such as medical, pharmacy, dental, and nursing students, subordinate hospital and laboratory personnel, employees of the pharmaceutical industry, members of the armed forces, and persons kept in detention. Other vulnerable subjects include patients with incurable diseases, persons in nursing homes, unemployed or impoverished persons, patients in emergency situations, ethnic minority groups, homeless persons, nomads, refugees, minors, and those incapable of giving consent.</t>
  </si>
  <si>
    <t>As an example the Research Ethics Committee standard form includes the following populations as vulnerable</t>
  </si>
  <si>
    <r>
      <t>-</t>
    </r>
    <r>
      <rPr>
        <sz val="7"/>
        <color theme="1"/>
        <rFont val="Times New Roman"/>
        <family val="1"/>
      </rPr>
      <t xml:space="preserve">            </t>
    </r>
    <r>
      <rPr>
        <sz val="10"/>
        <color theme="1"/>
        <rFont val="Century Gothic"/>
        <family val="2"/>
      </rPr>
      <t>Children under 16 Adults with learning disabilities</t>
    </r>
  </si>
  <si>
    <r>
      <t>-</t>
    </r>
    <r>
      <rPr>
        <sz val="7"/>
        <color theme="1"/>
        <rFont val="Times New Roman"/>
        <family val="1"/>
      </rPr>
      <t xml:space="preserve">            </t>
    </r>
    <r>
      <rPr>
        <sz val="10"/>
        <color theme="1"/>
        <rFont val="Century Gothic"/>
        <family val="2"/>
      </rPr>
      <t>Adults who are unconscious</t>
    </r>
  </si>
  <si>
    <r>
      <t>-</t>
    </r>
    <r>
      <rPr>
        <sz val="7"/>
        <color theme="1"/>
        <rFont val="Times New Roman"/>
        <family val="1"/>
      </rPr>
      <t xml:space="preserve">            </t>
    </r>
    <r>
      <rPr>
        <sz val="10"/>
        <color theme="1"/>
        <rFont val="Century Gothic"/>
        <family val="2"/>
      </rPr>
      <t>Adults who have a terminal illness</t>
    </r>
  </si>
  <si>
    <r>
      <t>-</t>
    </r>
    <r>
      <rPr>
        <sz val="7"/>
        <color theme="1"/>
        <rFont val="Times New Roman"/>
        <family val="1"/>
      </rPr>
      <t xml:space="preserve">            </t>
    </r>
    <r>
      <rPr>
        <sz val="10"/>
        <color theme="1"/>
        <rFont val="Century Gothic"/>
        <family val="2"/>
      </rPr>
      <t>Adults in emergency situations</t>
    </r>
  </si>
  <si>
    <r>
      <t>-</t>
    </r>
    <r>
      <rPr>
        <sz val="7"/>
        <color theme="1"/>
        <rFont val="Times New Roman"/>
        <family val="1"/>
      </rPr>
      <t xml:space="preserve">            </t>
    </r>
    <r>
      <rPr>
        <sz val="10"/>
        <color theme="1"/>
        <rFont val="Century Gothic"/>
        <family val="2"/>
      </rPr>
      <t>Adults with mental illness</t>
    </r>
  </si>
  <si>
    <r>
      <t>-</t>
    </r>
    <r>
      <rPr>
        <sz val="7"/>
        <color theme="1"/>
        <rFont val="Times New Roman"/>
        <family val="1"/>
      </rPr>
      <t xml:space="preserve">            </t>
    </r>
    <r>
      <rPr>
        <sz val="10"/>
        <color theme="1"/>
        <rFont val="Century Gothic"/>
        <family val="2"/>
      </rPr>
      <t>Pregnant women / women of child bearing age</t>
    </r>
  </si>
  <si>
    <r>
      <t>-</t>
    </r>
    <r>
      <rPr>
        <sz val="7"/>
        <color theme="1"/>
        <rFont val="Times New Roman"/>
        <family val="1"/>
      </rPr>
      <t xml:space="preserve">            </t>
    </r>
    <r>
      <rPr>
        <sz val="10"/>
        <color theme="1"/>
        <rFont val="Century Gothic"/>
        <family val="2"/>
      </rPr>
      <t>Prisoners</t>
    </r>
  </si>
  <si>
    <r>
      <t>-</t>
    </r>
    <r>
      <rPr>
        <sz val="7"/>
        <color theme="1"/>
        <rFont val="Times New Roman"/>
        <family val="1"/>
      </rPr>
      <t xml:space="preserve">            </t>
    </r>
    <r>
      <rPr>
        <sz val="10"/>
        <color theme="1"/>
        <rFont val="Century Gothic"/>
        <family val="2"/>
      </rPr>
      <t>Adults suffering from dementia</t>
    </r>
  </si>
  <si>
    <r>
      <t>-</t>
    </r>
    <r>
      <rPr>
        <sz val="7"/>
        <color theme="1"/>
        <rFont val="Times New Roman"/>
        <family val="1"/>
      </rPr>
      <t xml:space="preserve">            </t>
    </r>
    <r>
      <rPr>
        <sz val="10"/>
        <color theme="1"/>
        <rFont val="Century Gothic"/>
        <family val="2"/>
      </rPr>
      <t>Those who could be considered to be vulnerable or have a particularly dependent relationship with the investigator, e.g. those in care homes, medical students.</t>
    </r>
  </si>
  <si>
    <t xml:space="preserve">While the study population may include individuals who are vulnerable without being classified as a vulnerable population, care should always be taken that if it is suspected/ or known that an individual approached, consented or participating in a study is vulnerable that their rights, safety and well-being are protected.   </t>
  </si>
  <si>
    <r>
      <t>2.</t>
    </r>
    <r>
      <rPr>
        <sz val="7"/>
        <color theme="1"/>
        <rFont val="Times New Roman"/>
        <family val="1"/>
      </rPr>
      <t xml:space="preserve">         </t>
    </r>
    <r>
      <rPr>
        <sz val="10"/>
        <color theme="1"/>
        <rFont val="Century Gothic"/>
        <family val="2"/>
      </rPr>
      <t>Intervention requiring Minor dose category of Ionising Radiation (IR), or low risk or non-invasive intervention i.e. low risk educational, food or cosmetic study, or intervention that is used in clinical practice or is standard care or potentially distressing data questionnaire</t>
    </r>
  </si>
  <si>
    <r>
      <t>3.</t>
    </r>
    <r>
      <rPr>
        <sz val="7"/>
        <color theme="1"/>
        <rFont val="Times New Roman"/>
        <family val="1"/>
      </rPr>
      <t xml:space="preserve">         </t>
    </r>
    <r>
      <rPr>
        <sz val="10"/>
        <color theme="1"/>
        <rFont val="Century Gothic"/>
        <family val="2"/>
      </rPr>
      <t>Intervention requiring Intermediate dose category of IR or invasive intervention that is used in clinical practice or is standard care  i.e. medicine products used within their marketing authorisation</t>
    </r>
  </si>
  <si>
    <r>
      <t>4.</t>
    </r>
    <r>
      <rPr>
        <sz val="7"/>
        <color theme="1"/>
        <rFont val="Times New Roman"/>
        <family val="1"/>
      </rPr>
      <t xml:space="preserve">         </t>
    </r>
    <r>
      <rPr>
        <sz val="10"/>
        <color theme="1"/>
        <rFont val="Century Gothic"/>
        <family val="2"/>
      </rPr>
      <t>Intervention requiring Moderate dose category of IR or intervention is a significant change from standard care or involves withholding of elements of standard care</t>
    </r>
  </si>
  <si>
    <r>
      <t>5.</t>
    </r>
    <r>
      <rPr>
        <sz val="7"/>
        <color theme="1"/>
        <rFont val="Times New Roman"/>
        <family val="1"/>
      </rPr>
      <t xml:space="preserve">         </t>
    </r>
    <r>
      <rPr>
        <sz val="10"/>
        <color theme="1"/>
        <rFont val="Century Gothic"/>
        <family val="2"/>
      </rPr>
      <t>Intervention requiring Substantive dose category of IR or intervention has significant risk either a single high risk or highly invasive or distressing intervention or combination of interventions i.e. advanced therapy medicinal product</t>
    </r>
  </si>
  <si>
    <r>
      <t>2.</t>
    </r>
    <r>
      <rPr>
        <sz val="7"/>
        <color theme="1"/>
        <rFont val="Times New Roman"/>
        <family val="1"/>
      </rPr>
      <t xml:space="preserve">         </t>
    </r>
    <r>
      <rPr>
        <sz val="10"/>
        <color theme="1"/>
        <rFont val="Century Gothic"/>
        <family val="2"/>
      </rPr>
      <t>Survey or questionnaire based assessments, no clinical contact</t>
    </r>
  </si>
  <si>
    <r>
      <t>3.</t>
    </r>
    <r>
      <rPr>
        <sz val="7"/>
        <color theme="1"/>
        <rFont val="Times New Roman"/>
        <family val="1"/>
      </rPr>
      <t xml:space="preserve">         </t>
    </r>
    <r>
      <rPr>
        <sz val="10"/>
        <color theme="1"/>
        <rFont val="Century Gothic"/>
        <family val="2"/>
      </rPr>
      <t>Assessment requiring minor dose category of Ionising Radiation (IR) or is a non-invasive assessments for example blood pressure, temperature, height</t>
    </r>
  </si>
  <si>
    <r>
      <t>4.</t>
    </r>
    <r>
      <rPr>
        <sz val="7"/>
        <color theme="1"/>
        <rFont val="Times New Roman"/>
        <family val="1"/>
      </rPr>
      <t xml:space="preserve">         </t>
    </r>
    <r>
      <rPr>
        <sz val="10"/>
        <color theme="1"/>
        <rFont val="Century Gothic"/>
        <family val="2"/>
      </rPr>
      <t>Assessment requiring Intermediate dose category of IR or minor procedure(s) which is/are no more than minimally invasive e.g. taking additional blood samples, electrocardiogram (ECG)</t>
    </r>
  </si>
  <si>
    <r>
      <t>5.</t>
    </r>
    <r>
      <rPr>
        <sz val="7"/>
        <color theme="1"/>
        <rFont val="Times New Roman"/>
        <family val="1"/>
      </rPr>
      <t xml:space="preserve">         </t>
    </r>
    <r>
      <rPr>
        <sz val="10"/>
        <color theme="1"/>
        <rFont val="Century Gothic"/>
        <family val="2"/>
      </rPr>
      <t>Assessment requiring Moderate/Substantive dose category of IR or invasive or distressing procedure/assessment or series of procedures/assessments</t>
    </r>
  </si>
  <si>
    <t>This question reflects that the assessments or procedures conducted during a study may of themselves have the potential for harm. An observational study may be non-interventional but may include blood sampling, an additional x-ray or a lumbar puncture each of which have a different risk profile.</t>
  </si>
  <si>
    <r>
      <t>Again reference is made to the definitions contained in the HIQA Dose Constraints in Medical Exposures to Ionising Radiation 2020. An invasive procedure is any procedure that pierces skin or mucous membrane or enters a body cavity or organ. This includes surgical entry into tissues, cavities or organs, or repair of traumatic injuries</t>
    </r>
    <r>
      <rPr>
        <vertAlign val="superscript"/>
        <sz val="10"/>
        <color theme="1"/>
        <rFont val="Century Gothic"/>
        <family val="2"/>
      </rPr>
      <t>[1]</t>
    </r>
    <r>
      <rPr>
        <sz val="10"/>
        <color theme="1"/>
        <rFont val="Century Gothic"/>
        <family val="2"/>
      </rPr>
      <t>. A minimally invasive medical procedure can be further defined as one that is carried out by entering the body through the skin or through a body cavity or anatomical opening, but with the smallest damage possible to these structures</t>
    </r>
    <r>
      <rPr>
        <vertAlign val="superscript"/>
        <sz val="10"/>
        <color theme="1"/>
        <rFont val="Century Gothic"/>
        <family val="2"/>
      </rPr>
      <t>[2]</t>
    </r>
    <r>
      <rPr>
        <sz val="10"/>
        <color theme="1"/>
        <rFont val="Century Gothic"/>
        <family val="2"/>
      </rPr>
      <t>. Non-invasive procedures are diagnostic techniques that do not involve the puncturing of the skin or incision, or the introduction into the body of foreign objects or materials.</t>
    </r>
    <r>
      <rPr>
        <vertAlign val="superscript"/>
        <sz val="10"/>
        <color theme="1"/>
        <rFont val="Century Gothic"/>
        <family val="2"/>
      </rPr>
      <t>[3]</t>
    </r>
  </si>
  <si>
    <r>
      <t>[1]</t>
    </r>
    <r>
      <rPr>
        <sz val="8"/>
        <color theme="1"/>
        <rFont val="Century Gothic"/>
        <family val="2"/>
      </rPr>
      <t xml:space="preserve"> https://www.hse.ie/eng/services/publications/hospitals/hse-publications/code-of-practice-for-decontamination-of-reuable-invasive-medical-devices-7.pdf</t>
    </r>
  </si>
  <si>
    <t>[2] https://www.sciencedaily.com/terms/minimally_invasive_procedure.htm 2)</t>
  </si>
  <si>
    <t>[3] Dorland's (2012). Dorland's Illustrated Medical Dictionary (32nd ed.). Elsevier. p. 955.</t>
  </si>
  <si>
    <r>
      <t>2.</t>
    </r>
    <r>
      <rPr>
        <sz val="7"/>
        <color rgb="FF000000"/>
        <rFont val="Times New Roman"/>
        <family val="1"/>
      </rPr>
      <t xml:space="preserve">         </t>
    </r>
    <r>
      <rPr>
        <sz val="10"/>
        <color rgb="FF000000"/>
        <rFont val="Century Gothic"/>
        <family val="2"/>
      </rPr>
      <t>Reporting as per REC guidelines only</t>
    </r>
  </si>
  <si>
    <r>
      <t>3.</t>
    </r>
    <r>
      <rPr>
        <sz val="7"/>
        <color rgb="FF000000"/>
        <rFont val="Times New Roman"/>
        <family val="1"/>
      </rPr>
      <t xml:space="preserve">         </t>
    </r>
    <r>
      <rPr>
        <sz val="10"/>
        <color rgb="FF000000"/>
        <rFont val="Century Gothic"/>
        <family val="2"/>
      </rPr>
      <t>Additional formalised system in place for safety reporting i.e. outlined in protocol/mandated by Sponsor</t>
    </r>
  </si>
  <si>
    <r>
      <t>4.</t>
    </r>
    <r>
      <rPr>
        <sz val="7"/>
        <color rgb="FF000000"/>
        <rFont val="Times New Roman"/>
        <family val="1"/>
      </rPr>
      <t xml:space="preserve">         </t>
    </r>
    <r>
      <rPr>
        <sz val="10"/>
        <color rgb="FF000000"/>
        <rFont val="Century Gothic"/>
        <family val="2"/>
      </rPr>
      <t>Regulated pharmacovigilance or medical device vigilance and reporting required</t>
    </r>
  </si>
  <si>
    <r>
      <t>5.</t>
    </r>
    <r>
      <rPr>
        <sz val="7"/>
        <color theme="1"/>
        <rFont val="Times New Roman"/>
        <family val="1"/>
      </rPr>
      <t xml:space="preserve">         </t>
    </r>
    <r>
      <rPr>
        <sz val="10"/>
        <color rgb="FF000000"/>
        <rFont val="Century Gothic"/>
        <family val="2"/>
      </rPr>
      <t>Regulated pharmacovigilance or medical device vigilance with high burden of reporting anticipated i.e. a high risk intervention or population</t>
    </r>
  </si>
  <si>
    <r>
      <t>2.</t>
    </r>
    <r>
      <rPr>
        <sz val="7"/>
        <color theme="1"/>
        <rFont val="Times New Roman"/>
        <family val="1"/>
      </rPr>
      <t xml:space="preserve">         </t>
    </r>
    <r>
      <rPr>
        <sz val="10"/>
        <color theme="1"/>
        <rFont val="Century Gothic"/>
        <family val="2"/>
      </rPr>
      <t>Follow up in line with clinical or standard of care - no additional visits or contacts</t>
    </r>
  </si>
  <si>
    <r>
      <t>3.</t>
    </r>
    <r>
      <rPr>
        <sz val="7"/>
        <color theme="1"/>
        <rFont val="Times New Roman"/>
        <family val="1"/>
      </rPr>
      <t xml:space="preserve">         </t>
    </r>
    <r>
      <rPr>
        <sz val="10"/>
        <color theme="1"/>
        <rFont val="Century Gothic"/>
        <family val="2"/>
      </rPr>
      <t>Single visit or multiple remote follow up within 12 months</t>
    </r>
  </si>
  <si>
    <r>
      <t>4.</t>
    </r>
    <r>
      <rPr>
        <sz val="7"/>
        <color theme="1"/>
        <rFont val="Times New Roman"/>
        <family val="1"/>
      </rPr>
      <t xml:space="preserve">         </t>
    </r>
    <r>
      <rPr>
        <sz val="10"/>
        <color theme="1"/>
        <rFont val="Century Gothic"/>
        <family val="2"/>
      </rPr>
      <t>Extended multiple follow ups conducted remotely or at clinical visits over a number of years</t>
    </r>
  </si>
  <si>
    <r>
      <t>5.</t>
    </r>
    <r>
      <rPr>
        <sz val="7"/>
        <color theme="1"/>
        <rFont val="Times New Roman"/>
        <family val="1"/>
      </rPr>
      <t xml:space="preserve">         </t>
    </r>
    <r>
      <rPr>
        <sz val="10"/>
        <color theme="1"/>
        <rFont val="Century Gothic"/>
        <family val="2"/>
      </rPr>
      <t>Extended multiple follow-ups, some or all in person and not aligned to clinical care, over a number of years</t>
    </r>
  </si>
  <si>
    <r>
      <t>2.</t>
    </r>
    <r>
      <rPr>
        <sz val="7"/>
        <color theme="1"/>
        <rFont val="Times New Roman"/>
        <family val="1"/>
      </rPr>
      <t xml:space="preserve">         </t>
    </r>
    <r>
      <rPr>
        <sz val="10"/>
        <color theme="1"/>
        <rFont val="Century Gothic"/>
        <family val="2"/>
      </rPr>
      <t>Fully Informed documented Consent</t>
    </r>
  </si>
  <si>
    <r>
      <t>3.</t>
    </r>
    <r>
      <rPr>
        <sz val="7"/>
        <color theme="1"/>
        <rFont val="Times New Roman"/>
        <family val="1"/>
      </rPr>
      <t xml:space="preserve">         </t>
    </r>
    <r>
      <rPr>
        <sz val="10"/>
        <color theme="1"/>
        <rFont val="Century Gothic"/>
        <family val="2"/>
      </rPr>
      <t>HRCDC Consent Declaration required</t>
    </r>
  </si>
  <si>
    <r>
      <t>4.</t>
    </r>
    <r>
      <rPr>
        <sz val="7"/>
        <color theme="1"/>
        <rFont val="Times New Roman"/>
        <family val="1"/>
      </rPr>
      <t xml:space="preserve">         </t>
    </r>
    <r>
      <rPr>
        <sz val="10"/>
        <color theme="1"/>
        <rFont val="Century Gothic"/>
        <family val="2"/>
      </rPr>
      <t>Consent at vulnerable time or with time constraints</t>
    </r>
  </si>
  <si>
    <r>
      <t>5.</t>
    </r>
    <r>
      <rPr>
        <sz val="7"/>
        <color theme="1"/>
        <rFont val="Times New Roman"/>
        <family val="1"/>
      </rPr>
      <t xml:space="preserve">         </t>
    </r>
    <r>
      <rPr>
        <sz val="10"/>
        <color theme="1"/>
        <rFont val="Century Gothic"/>
        <family val="2"/>
      </rPr>
      <t>Consent from groups with limited capacity to consent or Proxy Consent with Assent</t>
    </r>
  </si>
  <si>
    <r>
      <t>1.</t>
    </r>
    <r>
      <rPr>
        <sz val="7"/>
        <color theme="1"/>
        <rFont val="Times New Roman"/>
        <family val="1"/>
      </rPr>
      <t xml:space="preserve">         </t>
    </r>
    <r>
      <rPr>
        <sz val="10"/>
        <color theme="1"/>
        <rFont val="Century Gothic"/>
        <family val="2"/>
      </rPr>
      <t>Segregated and/or  anonymised data only</t>
    </r>
  </si>
  <si>
    <r>
      <t>2.</t>
    </r>
    <r>
      <rPr>
        <sz val="7"/>
        <color theme="1"/>
        <rFont val="Times New Roman"/>
        <family val="1"/>
      </rPr>
      <t xml:space="preserve">         </t>
    </r>
    <r>
      <rPr>
        <sz val="10"/>
        <color theme="1"/>
        <rFont val="Century Gothic"/>
        <family val="2"/>
      </rPr>
      <t>Low (data) risk study or DPIA not required</t>
    </r>
  </si>
  <si>
    <r>
      <t>3.</t>
    </r>
    <r>
      <rPr>
        <sz val="7"/>
        <color theme="1"/>
        <rFont val="Times New Roman"/>
        <family val="1"/>
      </rPr>
      <t xml:space="preserve">         </t>
    </r>
    <r>
      <rPr>
        <sz val="10"/>
        <color theme="1"/>
        <rFont val="Century Gothic"/>
        <family val="2"/>
      </rPr>
      <t>DPIA completed. No concerns identified and no sharing of data required</t>
    </r>
  </si>
  <si>
    <r>
      <t>4.</t>
    </r>
    <r>
      <rPr>
        <sz val="7"/>
        <color theme="1"/>
        <rFont val="Times New Roman"/>
        <family val="1"/>
      </rPr>
      <t xml:space="preserve">         </t>
    </r>
    <r>
      <rPr>
        <sz val="10"/>
        <color theme="1"/>
        <rFont val="Century Gothic"/>
        <family val="2"/>
      </rPr>
      <t>DPIA completed, concerns identified i.e. joint/co data controllers, transfer outside EU or transfer of identifiable data</t>
    </r>
  </si>
  <si>
    <r>
      <t>5.</t>
    </r>
    <r>
      <rPr>
        <sz val="7"/>
        <color theme="1"/>
        <rFont val="Times New Roman"/>
        <family val="1"/>
      </rPr>
      <t xml:space="preserve">         </t>
    </r>
    <r>
      <rPr>
        <sz val="10"/>
        <color theme="1"/>
        <rFont val="Century Gothic"/>
        <family val="2"/>
      </rPr>
      <t>DPIA completed, data protection risk that cannot be mitigated</t>
    </r>
  </si>
  <si>
    <r>
      <t>1.</t>
    </r>
    <r>
      <rPr>
        <sz val="7"/>
        <color theme="1"/>
        <rFont val="Times New Roman"/>
        <family val="1"/>
      </rPr>
      <t xml:space="preserve">         </t>
    </r>
    <r>
      <rPr>
        <sz val="10"/>
        <color theme="1"/>
        <rFont val="Century Gothic"/>
        <family val="2"/>
      </rPr>
      <t>Experienced PI who has completed at least two research projects of this level/scale</t>
    </r>
  </si>
  <si>
    <r>
      <t>2.</t>
    </r>
    <r>
      <rPr>
        <sz val="7"/>
        <color theme="1"/>
        <rFont val="Times New Roman"/>
        <family val="1"/>
      </rPr>
      <t xml:space="preserve">         </t>
    </r>
    <r>
      <rPr>
        <sz val="10"/>
        <color theme="1"/>
        <rFont val="Century Gothic"/>
        <family val="2"/>
      </rPr>
      <t>PI has research experience of this level/scale of research project</t>
    </r>
  </si>
  <si>
    <r>
      <t>3.</t>
    </r>
    <r>
      <rPr>
        <sz val="7"/>
        <color theme="1"/>
        <rFont val="Times New Roman"/>
        <family val="1"/>
      </rPr>
      <t xml:space="preserve">         </t>
    </r>
    <r>
      <rPr>
        <sz val="10"/>
        <color theme="1"/>
        <rFont val="Century Gothic"/>
        <family val="2"/>
      </rPr>
      <t>PI has research experience but not of this level/scale of research project</t>
    </r>
  </si>
  <si>
    <r>
      <t>4.</t>
    </r>
    <r>
      <rPr>
        <sz val="7"/>
        <color theme="1"/>
        <rFont val="Times New Roman"/>
        <family val="1"/>
      </rPr>
      <t xml:space="preserve">         </t>
    </r>
    <r>
      <rPr>
        <sz val="10"/>
        <color theme="1"/>
        <rFont val="Century Gothic"/>
        <family val="2"/>
      </rPr>
      <t>PI is not experienced but has participated in research projects of this level or scale i.e. as sub/co-investigator</t>
    </r>
  </si>
  <si>
    <r>
      <t>5.</t>
    </r>
    <r>
      <rPr>
        <sz val="7"/>
        <color theme="1"/>
        <rFont val="Times New Roman"/>
        <family val="1"/>
      </rPr>
      <t xml:space="preserve">         </t>
    </r>
    <r>
      <rPr>
        <sz val="10"/>
        <color theme="1"/>
        <rFont val="Century Gothic"/>
        <family val="2"/>
      </rPr>
      <t>PI is not experienced in the conduct of research of this level or scale</t>
    </r>
  </si>
  <si>
    <t>The Principal Investigator has responsibility for the conduct of the study at site and for multicentre studies the Chief Investigator for the overall conduct of the study. Study risk is decreased as the experience and expertise of the CI/PI increases. Experience in this context refers to experience of conducting research studies of a type similar to the study proposed and is not related to clinical or academic expertise, experience or membership of professional bodies or publication history</t>
  </si>
  <si>
    <t>Note: Support in this context refers to supports provided by external parties i.e. academic, commercial, other hospitals/sites.</t>
  </si>
  <si>
    <r>
      <t>1.</t>
    </r>
    <r>
      <rPr>
        <sz val="7"/>
        <color theme="1"/>
        <rFont val="Times New Roman"/>
        <family val="1"/>
      </rPr>
      <t xml:space="preserve">         </t>
    </r>
    <r>
      <rPr>
        <sz val="10"/>
        <color theme="1"/>
        <rFont val="Century Gothic"/>
        <family val="2"/>
      </rPr>
      <t>Additional supports not required</t>
    </r>
  </si>
  <si>
    <r>
      <t>2.</t>
    </r>
    <r>
      <rPr>
        <sz val="7"/>
        <color theme="1"/>
        <rFont val="Times New Roman"/>
        <family val="1"/>
      </rPr>
      <t xml:space="preserve">         </t>
    </r>
    <r>
      <rPr>
        <sz val="10"/>
        <color theme="1"/>
        <rFont val="Century Gothic"/>
        <family val="2"/>
      </rPr>
      <t>Support needs of the study fully met - experienced dedicated research staff in place or agreed</t>
    </r>
  </si>
  <si>
    <r>
      <t>3.</t>
    </r>
    <r>
      <rPr>
        <sz val="7"/>
        <color theme="1"/>
        <rFont val="Times New Roman"/>
        <family val="1"/>
      </rPr>
      <t xml:space="preserve">         </t>
    </r>
    <r>
      <rPr>
        <sz val="10"/>
        <color theme="1"/>
        <rFont val="Century Gothic"/>
        <family val="2"/>
      </rPr>
      <t>Research team support required and budget available but not yet in place for example agreements required under discussion or additional training required</t>
    </r>
  </si>
  <si>
    <r>
      <t>4.</t>
    </r>
    <r>
      <rPr>
        <sz val="7"/>
        <color theme="1"/>
        <rFont val="Times New Roman"/>
        <family val="1"/>
      </rPr>
      <t xml:space="preserve">         </t>
    </r>
    <r>
      <rPr>
        <sz val="10"/>
        <color theme="1"/>
        <rFont val="Century Gothic"/>
        <family val="2"/>
      </rPr>
      <t>Research team support required but not fully budgeted or staff required not available/identifiable</t>
    </r>
  </si>
  <si>
    <r>
      <t>5.</t>
    </r>
    <r>
      <rPr>
        <sz val="7"/>
        <color theme="1"/>
        <rFont val="Times New Roman"/>
        <family val="1"/>
      </rPr>
      <t xml:space="preserve">         </t>
    </r>
    <r>
      <rPr>
        <sz val="10"/>
        <color theme="1"/>
        <rFont val="Century Gothic"/>
        <family val="2"/>
      </rPr>
      <t>Substantive research team support required but no budget available nor research team in place</t>
    </r>
  </si>
  <si>
    <t>The Study risk increases if the study is not correctly and proportionally resourced be this financial, staff or support provided by the hospital healthcare facility service.  This question references research team personnel provided by external parties i.e. academic, commercial, other hospitals/sites that support the conduct of the research study at site and their experience of conducting research studies of a type similar to the study proposed. While the issue of financial support for the study is dealt with elsewhere it is important to note that while funding may be available for research team support, there may be issues, perhaps transient, in identifying or making available the research team required</t>
  </si>
  <si>
    <r>
      <t>2.</t>
    </r>
    <r>
      <rPr>
        <sz val="7"/>
        <color theme="1"/>
        <rFont val="Times New Roman"/>
        <family val="1"/>
      </rPr>
      <t xml:space="preserve">         </t>
    </r>
    <r>
      <rPr>
        <sz val="10"/>
        <color theme="1"/>
        <rFont val="Century Gothic"/>
        <family val="2"/>
      </rPr>
      <t>Minimum additional support(s) required but available without a potential to impact on service delivery for example access to hospital/health service clinical space, additional routine blood sample processing/analysis by hospital clinical lab, additional blood sampling at time of clinical sampling, short survey, pre-screening of limited number of records</t>
    </r>
  </si>
  <si>
    <r>
      <t>3.</t>
    </r>
    <r>
      <rPr>
        <sz val="7"/>
        <color theme="1"/>
        <rFont val="Times New Roman"/>
        <family val="1"/>
      </rPr>
      <t xml:space="preserve">         </t>
    </r>
    <r>
      <rPr>
        <sz val="10"/>
        <color theme="1"/>
        <rFont val="Century Gothic"/>
        <family val="2"/>
      </rPr>
      <t>More than minimal additional support(s) required but available without a potential to impact on service delivery for example, multiple non-routine sampling/analysis, additional assessments or extensive questionnaires, access to archived healthcare records, pre-screening of large numbers of healthcare records.</t>
    </r>
  </si>
  <si>
    <r>
      <t>4.</t>
    </r>
    <r>
      <rPr>
        <sz val="7"/>
        <color theme="1"/>
        <rFont val="Times New Roman"/>
        <family val="1"/>
      </rPr>
      <t xml:space="preserve">         </t>
    </r>
    <r>
      <rPr>
        <sz val="10"/>
        <color theme="1"/>
        <rFont val="Century Gothic"/>
        <family val="2"/>
      </rPr>
      <t>More than minimal additional support(s) required with a potential to impact on service delivery i.e. an additional scan/x-ray, additional clinic visits, overnight stay.,</t>
    </r>
  </si>
  <si>
    <r>
      <t>5.</t>
    </r>
    <r>
      <rPr>
        <sz val="7"/>
        <color theme="1"/>
        <rFont val="Times New Roman"/>
        <family val="1"/>
      </rPr>
      <t xml:space="preserve">         </t>
    </r>
    <r>
      <rPr>
        <sz val="10"/>
        <color theme="1"/>
        <rFont val="Century Gothic"/>
        <family val="2"/>
      </rPr>
      <t>Substantive additional support(s) required with a potential to seriously impact on service delivery directly impacting patient/healthcare user care or waiting times, i.e. multiple additional scans/x-rays, multiple additional home/clinic visits, overnight stay.</t>
    </r>
  </si>
  <si>
    <t>This question is designed to capture the support, whether financially compensated or not required and provided by a site to a study. In this context additional support refers to access to staff, facilities, space, services, equipment, assessments or procedures required in addition to or outside of the clinical/healthcare service provided under standard of care by the hospital/site/service. If additional supports are required an agreement for or letter of support should be sought from each site/service. The higher the levels of support required and potential impact on the service delivery of a site the greater the risk of conducting the study both for the service as a whole but also the direct or indirect impact on healthcare users of the service.</t>
  </si>
  <si>
    <r>
      <t>2.</t>
    </r>
    <r>
      <rPr>
        <sz val="7"/>
        <color theme="1"/>
        <rFont val="Times New Roman"/>
        <family val="1"/>
      </rPr>
      <t xml:space="preserve">         </t>
    </r>
    <r>
      <rPr>
        <sz val="10"/>
        <color theme="1"/>
        <rFont val="Century Gothic"/>
        <family val="2"/>
      </rPr>
      <t>Minimal cost implications, budget provided, discussed and agreed with site(s)</t>
    </r>
  </si>
  <si>
    <r>
      <t>3.</t>
    </r>
    <r>
      <rPr>
        <sz val="7"/>
        <color theme="1"/>
        <rFont val="Times New Roman"/>
        <family val="1"/>
      </rPr>
      <t xml:space="preserve">         </t>
    </r>
    <r>
      <rPr>
        <sz val="10"/>
        <color theme="1"/>
        <rFont val="Century Gothic"/>
        <family val="2"/>
      </rPr>
      <t>More than minimal cost implications, budget provided, discussed and agreed with</t>
    </r>
  </si>
  <si>
    <r>
      <t>4.</t>
    </r>
    <r>
      <rPr>
        <sz val="7"/>
        <color theme="1"/>
        <rFont val="Times New Roman"/>
        <family val="1"/>
      </rPr>
      <t xml:space="preserve">         </t>
    </r>
    <r>
      <rPr>
        <sz val="10"/>
        <color theme="1"/>
        <rFont val="Century Gothic"/>
        <family val="2"/>
      </rPr>
      <t>Cost implications not fully covered by budget or budget not discussed/agreed with</t>
    </r>
  </si>
  <si>
    <r>
      <t>5.</t>
    </r>
    <r>
      <rPr>
        <sz val="7"/>
        <color theme="1"/>
        <rFont val="Times New Roman"/>
        <family val="1"/>
      </rPr>
      <t xml:space="preserve">         </t>
    </r>
    <r>
      <rPr>
        <sz val="10"/>
        <color theme="1"/>
        <rFont val="Century Gothic"/>
        <family val="2"/>
      </rPr>
      <t>No budget provided and cost implications for site, additional staff, equipment, consumables, procedures outside clinical care</t>
    </r>
  </si>
  <si>
    <t>Lastly the overall financial implications for the service are captured, this may be resourcing for additional support staff which may be provided and invoiced by an academic partner or additional, site provided, clinical procedures/assessment or facilities which would be outside the normal clinical treatment for a participant even if standard of care treatments for example electroencephalogram (EEG) are standard of care but may not be routinely offered in the study population. Lowest risk are studies without a cost for the site(s) associated with the conduct of the study and highest risk are studies with cost implications for site for example additional staff, equipment, consumables, procedures outside clinical care but without corresponding budgetary resources.</t>
  </si>
  <si>
    <t>Study Name or Identification Code</t>
  </si>
  <si>
    <t xml:space="preserve">Interventions can include, but are not restricted to, drugs, cells and other biological products, surgical procedures, radiological procedures, devices, behavioural treatments, process-of care changes, or preventive care. Non Interventional research (data collection, observational) can include questionnaires, surveys, blood sampling or data collection (including monitoring) but does not attempt or intervene to effect outcome. The lowest risk is assigned to studies that do not contain an intervention i.e. observational or data collection studies. Risk is then assigned according to the potential for harm, mental and/or physical, of the research intervention(s). Cumulative harm is considered as are sensitive or distressing topics include those which might be considered personally intrusive such as illegal activities, sexual behaviours or experiences of abuse. Reference is made to the definitions contained in the HIQA Dose Constraints in Medical Exposures to Ionising Radiation 2020. Standard of care is used as a bench mark which reflects that normal clinical practice can have inherent risks and that the research study may in of itself be of no more greater harm than the standard treatment or may be a comparison or study of standard treatments. </t>
  </si>
  <si>
    <t>Add the study name or identification code in the yellow box</t>
  </si>
  <si>
    <t>Select from the drop down menu in the grey boxes and the score will be automatically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</si>
</sst>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i/>
      <sz val="11"/>
      <color rgb="FF7F7F7F"/>
      <name val="Calibri"/>
      <family val="2"/>
      <scheme val="minor"/>
    </font>
    <font>
      <b/>
      <sz val="11"/>
      <color theme="1"/>
      <name val="Calibri"/>
      <family val="2"/>
      <scheme val="minor"/>
    </font>
    <font>
      <b/>
      <i/>
      <sz val="10"/>
      <color theme="1"/>
      <name val="Century Gothic"/>
      <family val="2"/>
    </font>
    <font>
      <sz val="10"/>
      <color theme="1"/>
      <name val="Century Gothic"/>
      <family val="2"/>
    </font>
    <font>
      <sz val="7"/>
      <color theme="1"/>
      <name val="Times New Roman"/>
      <family val="1"/>
    </font>
    <font>
      <b/>
      <sz val="10"/>
      <color theme="1"/>
      <name val="Century Gothic"/>
      <family val="2"/>
    </font>
    <font>
      <u/>
      <sz val="11"/>
      <color theme="10"/>
      <name val="Calibri"/>
      <family val="2"/>
      <scheme val="minor"/>
    </font>
    <font>
      <sz val="11"/>
      <color theme="4" tint="-0.249977111117893"/>
      <name val="Calibri"/>
      <family val="2"/>
      <scheme val="minor"/>
    </font>
    <font>
      <b/>
      <sz val="18"/>
      <color theme="1"/>
      <name val="Calibri"/>
      <family val="2"/>
      <scheme val="minor"/>
    </font>
    <font>
      <vertAlign val="superscript"/>
      <sz val="10"/>
      <color theme="1"/>
      <name val="Century Gothic"/>
      <family val="2"/>
    </font>
    <font>
      <sz val="8"/>
      <color theme="1"/>
      <name val="Century Gothic"/>
      <family val="2"/>
    </font>
    <font>
      <vertAlign val="superscript"/>
      <sz val="8"/>
      <color theme="1"/>
      <name val="Century Gothic"/>
      <family val="2"/>
    </font>
    <font>
      <sz val="10"/>
      <color rgb="FF000000"/>
      <name val="Century Gothic"/>
      <family val="2"/>
    </font>
    <font>
      <sz val="7"/>
      <color rgb="FF000000"/>
      <name val="Times New Roman"/>
      <family val="1"/>
    </font>
    <font>
      <i/>
      <sz val="10"/>
      <color theme="1"/>
      <name val="Century Gothic"/>
      <family val="2"/>
    </font>
    <font>
      <b/>
      <sz val="20"/>
      <color theme="1"/>
      <name val="Arial Narrow"/>
      <family val="2"/>
    </font>
    <font>
      <sz val="11"/>
      <color theme="1"/>
      <name val="Arial Narrow"/>
      <family val="2"/>
    </font>
    <font>
      <sz val="10"/>
      <color theme="1"/>
      <name val="Arial Narrow"/>
      <family val="2"/>
    </font>
    <font>
      <sz val="13"/>
      <color rgb="FF833C0B"/>
      <name val="Arial Narrow"/>
      <family val="2"/>
    </font>
    <font>
      <i/>
      <sz val="11"/>
      <color rgb="FF7F7F7F"/>
      <name val="Arial Narrow"/>
      <family val="2"/>
    </font>
    <font>
      <b/>
      <sz val="16"/>
      <color rgb="FF833C0B"/>
      <name val="Arial Narrow"/>
      <family val="2"/>
    </font>
    <font>
      <b/>
      <sz val="14"/>
      <color theme="1"/>
      <name val="Arial Narrow"/>
      <family val="2"/>
    </font>
    <font>
      <sz val="14"/>
      <color theme="1"/>
      <name val="Arial Narrow"/>
      <family val="2"/>
    </font>
    <font>
      <b/>
      <sz val="13"/>
      <color rgb="FF833C0B"/>
      <name val="Arial Narrow"/>
      <family val="2"/>
    </font>
    <font>
      <b/>
      <sz val="16"/>
      <color rgb="FF7F7F7F"/>
      <name val="Arial Narrow"/>
      <family val="2"/>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4" fillId="0" borderId="0" xfId="0" applyFont="1" applyAlignment="1">
      <alignment horizontal="left" vertical="center" indent="4"/>
    </xf>
    <xf numFmtId="0" fontId="3" fillId="0" borderId="0" xfId="0" applyFont="1" applyAlignment="1">
      <alignment vertical="center"/>
    </xf>
    <xf numFmtId="0" fontId="4" fillId="0" borderId="0" xfId="0" applyFont="1" applyAlignment="1">
      <alignment vertical="center"/>
    </xf>
    <xf numFmtId="0" fontId="7" fillId="0" borderId="0" xfId="2" applyAlignment="1">
      <alignment vertical="center"/>
    </xf>
    <xf numFmtId="0" fontId="0" fillId="3" borderId="1" xfId="0" applyFill="1" applyBorder="1"/>
    <xf numFmtId="0" fontId="0" fillId="3" borderId="2" xfId="0" applyFill="1" applyBorder="1"/>
    <xf numFmtId="0" fontId="0" fillId="3" borderId="2" xfId="0" applyFill="1" applyBorder="1" applyAlignment="1">
      <alignment wrapText="1"/>
    </xf>
    <xf numFmtId="15" fontId="4" fillId="3" borderId="2" xfId="0" applyNumberFormat="1" applyFont="1" applyFill="1" applyBorder="1" applyAlignment="1">
      <alignment horizontal="left"/>
    </xf>
    <xf numFmtId="0" fontId="4" fillId="3" borderId="2" xfId="0" applyFont="1" applyFill="1" applyBorder="1" applyAlignment="1">
      <alignment horizontal="center"/>
    </xf>
    <xf numFmtId="0" fontId="9" fillId="3" borderId="2" xfId="0" applyFont="1" applyFill="1" applyBorder="1" applyAlignment="1">
      <alignment horizontal="center"/>
    </xf>
    <xf numFmtId="0" fontId="7" fillId="0" borderId="0" xfId="2"/>
    <xf numFmtId="0" fontId="12" fillId="0" borderId="0" xfId="0" applyFont="1" applyAlignment="1">
      <alignment vertical="center"/>
    </xf>
    <xf numFmtId="0" fontId="13" fillId="0" borderId="0" xfId="0" applyFont="1" applyAlignment="1">
      <alignment horizontal="left" vertical="center" indent="4"/>
    </xf>
    <xf numFmtId="0" fontId="15" fillId="0" borderId="0" xfId="0" applyFont="1" applyAlignment="1">
      <alignment vertical="center"/>
    </xf>
    <xf numFmtId="0" fontId="4" fillId="0" borderId="0" xfId="0" applyFont="1" applyAlignment="1">
      <alignment horizontal="left" vertical="center" indent="5"/>
    </xf>
    <xf numFmtId="0" fontId="0" fillId="3" borderId="3" xfId="0" applyFill="1" applyBorder="1" applyAlignment="1">
      <alignment wrapText="1"/>
    </xf>
    <xf numFmtId="0" fontId="8" fillId="3" borderId="4" xfId="0" applyFont="1" applyFill="1" applyBorder="1" applyAlignment="1">
      <alignment horizontal="center"/>
    </xf>
    <xf numFmtId="0" fontId="0" fillId="3" borderId="3" xfId="0" applyFill="1" applyBorder="1"/>
    <xf numFmtId="0" fontId="2" fillId="3" borderId="4" xfId="0" applyFont="1" applyFill="1" applyBorder="1" applyAlignment="1">
      <alignment horizontal="center" vertical="center"/>
    </xf>
    <xf numFmtId="0" fontId="0" fillId="2" borderId="0" xfId="0" applyFill="1"/>
    <xf numFmtId="0" fontId="17" fillId="2" borderId="0" xfId="0" applyFont="1" applyFill="1" applyAlignment="1" applyProtection="1">
      <alignment wrapText="1"/>
    </xf>
    <xf numFmtId="0" fontId="20" fillId="2" borderId="0" xfId="1" applyFont="1" applyFill="1" applyAlignment="1" applyProtection="1">
      <alignment wrapText="1"/>
    </xf>
    <xf numFmtId="0" fontId="17" fillId="2" borderId="0" xfId="0" applyFont="1" applyFill="1" applyAlignment="1" applyProtection="1">
      <alignment horizontal="center" wrapText="1"/>
    </xf>
    <xf numFmtId="0" fontId="22" fillId="0" borderId="5" xfId="0" applyFont="1" applyFill="1" applyBorder="1" applyAlignment="1" applyProtection="1">
      <alignment horizontal="center" wrapText="1"/>
    </xf>
    <xf numFmtId="0" fontId="16" fillId="4" borderId="5" xfId="0" applyFont="1" applyFill="1" applyBorder="1" applyAlignment="1" applyProtection="1">
      <alignment wrapText="1"/>
    </xf>
    <xf numFmtId="0" fontId="16" fillId="4" borderId="5" xfId="0" applyFont="1" applyFill="1" applyBorder="1" applyAlignment="1" applyProtection="1">
      <alignment horizontal="center" wrapText="1"/>
    </xf>
    <xf numFmtId="0" fontId="16" fillId="0" borderId="5" xfId="0" applyFont="1" applyFill="1" applyBorder="1" applyAlignment="1" applyProtection="1">
      <alignment wrapText="1"/>
    </xf>
    <xf numFmtId="0" fontId="16" fillId="0" borderId="5" xfId="0" applyFont="1" applyFill="1" applyBorder="1" applyAlignment="1" applyProtection="1">
      <alignment horizontal="center" wrapText="1"/>
    </xf>
    <xf numFmtId="0" fontId="17" fillId="4" borderId="5" xfId="0" applyFont="1" applyFill="1" applyBorder="1" applyAlignment="1" applyProtection="1">
      <alignment wrapText="1"/>
    </xf>
    <xf numFmtId="0" fontId="24" fillId="4" borderId="5" xfId="0" applyFont="1" applyFill="1" applyBorder="1" applyAlignment="1" applyProtection="1">
      <alignment vertical="center" wrapText="1"/>
    </xf>
    <xf numFmtId="0" fontId="17" fillId="4" borderId="5" xfId="0" applyFont="1" applyFill="1" applyBorder="1" applyAlignment="1" applyProtection="1">
      <alignment horizontal="center" wrapText="1"/>
    </xf>
    <xf numFmtId="0" fontId="20" fillId="4" borderId="5" xfId="1" applyFont="1" applyFill="1" applyBorder="1" applyAlignment="1" applyProtection="1">
      <alignment wrapText="1"/>
    </xf>
    <xf numFmtId="0" fontId="17" fillId="0" borderId="5" xfId="0" applyFont="1" applyFill="1" applyBorder="1" applyAlignment="1" applyProtection="1">
      <alignment wrapText="1"/>
    </xf>
    <xf numFmtId="0" fontId="17" fillId="0" borderId="5" xfId="0" applyFont="1" applyFill="1" applyBorder="1" applyAlignment="1" applyProtection="1">
      <alignment horizontal="center" wrapText="1"/>
    </xf>
    <xf numFmtId="0" fontId="20" fillId="0" borderId="5" xfId="1" applyFont="1" applyFill="1" applyBorder="1" applyAlignment="1" applyProtection="1">
      <alignment vertical="center" wrapText="1"/>
    </xf>
    <xf numFmtId="0" fontId="1" fillId="0" borderId="5" xfId="1" applyBorder="1" applyAlignment="1">
      <alignment wrapText="1"/>
    </xf>
    <xf numFmtId="0" fontId="20" fillId="0" borderId="5" xfId="1" applyFont="1" applyFill="1" applyBorder="1" applyAlignment="1" applyProtection="1">
      <alignment wrapText="1"/>
    </xf>
    <xf numFmtId="0" fontId="18" fillId="4" borderId="5" xfId="0" applyFont="1" applyFill="1" applyBorder="1" applyAlignment="1" applyProtection="1">
      <alignment horizontal="left" vertical="center" wrapText="1"/>
    </xf>
    <xf numFmtId="0" fontId="18" fillId="0" borderId="5" xfId="0" applyFont="1" applyFill="1" applyBorder="1" applyAlignment="1" applyProtection="1">
      <alignment vertical="center" wrapText="1"/>
    </xf>
    <xf numFmtId="0" fontId="18" fillId="0" borderId="5" xfId="0" applyFont="1" applyFill="1" applyBorder="1" applyAlignment="1" applyProtection="1">
      <alignment horizontal="left" vertical="center" wrapText="1"/>
    </xf>
    <xf numFmtId="0" fontId="21" fillId="4" borderId="5" xfId="0" applyFont="1" applyFill="1" applyBorder="1" applyAlignment="1" applyProtection="1">
      <alignment horizontal="center" vertical="center" wrapText="1"/>
    </xf>
    <xf numFmtId="0" fontId="19" fillId="0" borderId="5" xfId="0" applyFont="1" applyFill="1" applyBorder="1" applyAlignment="1" applyProtection="1">
      <alignment vertical="center" wrapText="1"/>
    </xf>
    <xf numFmtId="0" fontId="21" fillId="0" borderId="5" xfId="0" applyFont="1" applyFill="1" applyBorder="1" applyAlignment="1" applyProtection="1">
      <alignment horizontal="center" vertical="center" wrapText="1"/>
    </xf>
    <xf numFmtId="0" fontId="17" fillId="5" borderId="5" xfId="0" applyFont="1" applyFill="1" applyBorder="1" applyAlignment="1" applyProtection="1">
      <alignment horizontal="center" wrapText="1"/>
      <protection locked="0"/>
    </xf>
    <xf numFmtId="0" fontId="16" fillId="6" borderId="5" xfId="0" applyFont="1" applyFill="1" applyBorder="1" applyAlignment="1" applyProtection="1">
      <alignment wrapText="1"/>
      <protection locked="0"/>
    </xf>
    <xf numFmtId="0" fontId="25" fillId="4" borderId="5" xfId="1" applyFont="1" applyFill="1" applyBorder="1" applyAlignment="1" applyProtection="1">
      <alignment wrapText="1"/>
    </xf>
    <xf numFmtId="0" fontId="25" fillId="0" borderId="5" xfId="1" applyFont="1" applyFill="1" applyBorder="1" applyAlignment="1" applyProtection="1">
      <alignment wrapText="1"/>
    </xf>
    <xf numFmtId="0" fontId="16" fillId="4" borderId="5"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17" fillId="4" borderId="5" xfId="0" applyFont="1" applyFill="1" applyBorder="1" applyAlignment="1" applyProtection="1">
      <alignment vertical="center" wrapText="1"/>
    </xf>
    <xf numFmtId="0" fontId="17" fillId="2" borderId="0" xfId="0" applyFont="1" applyFill="1" applyAlignment="1" applyProtection="1">
      <alignment vertical="center" wrapText="1"/>
    </xf>
    <xf numFmtId="0" fontId="22" fillId="0" borderId="5" xfId="0" applyFont="1" applyFill="1" applyBorder="1" applyAlignment="1" applyProtection="1">
      <alignment horizontal="center" vertical="center" wrapText="1"/>
    </xf>
    <xf numFmtId="0" fontId="23" fillId="2" borderId="0" xfId="0" applyFont="1" applyFill="1" applyAlignment="1" applyProtection="1">
      <alignment horizontal="center" wrapText="1"/>
    </xf>
  </cellXfs>
  <cellStyles count="3">
    <cellStyle name="Explanatory Text" xfId="1" builtinId="53"/>
    <cellStyle name="Hyperlink" xfId="2" builtinId="8"/>
    <cellStyle name="Normal" xfId="0" builtinId="0"/>
  </cellStyles>
  <dxfs count="4">
    <dxf>
      <font>
        <color rgb="FF006100"/>
      </font>
      <fill>
        <patternFill>
          <bgColor rgb="FFC6EFCE"/>
        </patternFill>
      </fill>
    </dxf>
    <dxf>
      <font>
        <color rgb="FF9C6500"/>
      </font>
      <fill>
        <patternFill>
          <bgColor rgb="FFFFEB9C"/>
        </patternFill>
      </fill>
    </dxf>
    <dxf>
      <fill>
        <patternFill>
          <bgColor rgb="FFFFC7CE"/>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1</xdr:row>
      <xdr:rowOff>0</xdr:rowOff>
    </xdr:from>
    <xdr:to>
      <xdr:col>1</xdr:col>
      <xdr:colOff>3261229</xdr:colOff>
      <xdr:row>4</xdr:row>
      <xdr:rowOff>7670</xdr:rowOff>
    </xdr:to>
    <xdr:pic>
      <xdr:nvPicPr>
        <xdr:cNvPr id="4" name="Picture 3"/>
        <xdr:cNvPicPr>
          <a:picLocks noChangeAspect="1"/>
        </xdr:cNvPicPr>
      </xdr:nvPicPr>
      <xdr:blipFill>
        <a:blip xmlns:r="http://schemas.openxmlformats.org/officeDocument/2006/relationships" r:embed="rId1"/>
        <a:stretch>
          <a:fillRect/>
        </a:stretch>
      </xdr:blipFill>
      <xdr:spPr>
        <a:xfrm>
          <a:off x="1666875" y="190500"/>
          <a:ext cx="2889754" cy="579170"/>
        </a:xfrm>
        <a:prstGeom prst="rect">
          <a:avLst/>
        </a:prstGeom>
      </xdr:spPr>
    </xdr:pic>
    <xdr:clientData/>
  </xdr:twoCellAnchor>
  <xdr:twoCellAnchor editAs="oneCell">
    <xdr:from>
      <xdr:col>1</xdr:col>
      <xdr:colOff>3524250</xdr:colOff>
      <xdr:row>0</xdr:row>
      <xdr:rowOff>152400</xdr:rowOff>
    </xdr:from>
    <xdr:to>
      <xdr:col>1</xdr:col>
      <xdr:colOff>6016625</xdr:colOff>
      <xdr:row>3</xdr:row>
      <xdr:rowOff>106680</xdr:rowOff>
    </xdr:to>
    <xdr:pic>
      <xdr:nvPicPr>
        <xdr:cNvPr id="5" name="Picture 4" descr="Resultado de imagen de hse"/>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19650" y="152400"/>
          <a:ext cx="2492375" cy="5257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9</xdr:col>
      <xdr:colOff>247650</xdr:colOff>
      <xdr:row>26</xdr:row>
      <xdr:rowOff>95250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0"/>
          <a:ext cx="5734050"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hiqa.ie/reports-and-publications/guide/guidance-dose-constraints-medical-exposures-ionising-rad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4"/>
  <sheetViews>
    <sheetView zoomScaleNormal="100" workbookViewId="0">
      <selection activeCell="D11" sqref="D11"/>
    </sheetView>
  </sheetViews>
  <sheetFormatPr defaultRowHeight="15" x14ac:dyDescent="0.25"/>
  <cols>
    <col min="1" max="1" width="19.42578125" style="21" customWidth="1"/>
    <col min="2" max="2" width="109.42578125" style="21" customWidth="1"/>
    <col min="3" max="16384" width="9.140625" style="21"/>
  </cols>
  <sheetData>
    <row r="1" spans="2:2" x14ac:dyDescent="0.25">
      <c r="B1" s="6"/>
    </row>
    <row r="2" spans="2:2" x14ac:dyDescent="0.25">
      <c r="B2" s="7"/>
    </row>
    <row r="3" spans="2:2" x14ac:dyDescent="0.25">
      <c r="B3" s="7"/>
    </row>
    <row r="4" spans="2:2" x14ac:dyDescent="0.25">
      <c r="B4" s="7"/>
    </row>
    <row r="5" spans="2:2" ht="23.25" x14ac:dyDescent="0.35">
      <c r="B5" s="11" t="s">
        <v>80</v>
      </c>
    </row>
    <row r="6" spans="2:2" x14ac:dyDescent="0.25">
      <c r="B6" s="10" t="s">
        <v>75</v>
      </c>
    </row>
    <row r="7" spans="2:2" x14ac:dyDescent="0.25">
      <c r="B7" s="10" t="s">
        <v>78</v>
      </c>
    </row>
    <row r="8" spans="2:2" x14ac:dyDescent="0.25">
      <c r="B8" s="9">
        <v>44596</v>
      </c>
    </row>
    <row r="9" spans="2:2" ht="15.75" thickBot="1" x14ac:dyDescent="0.3">
      <c r="B9" s="19" t="s">
        <v>76</v>
      </c>
    </row>
    <row r="10" spans="2:2" ht="32.25" customHeight="1" thickBot="1" x14ac:dyDescent="0.3">
      <c r="B10" s="20" t="s">
        <v>81</v>
      </c>
    </row>
    <row r="11" spans="2:2" ht="195.75" thickBot="1" x14ac:dyDescent="0.3">
      <c r="B11" s="8" t="s">
        <v>77</v>
      </c>
    </row>
    <row r="12" spans="2:2" ht="15.75" thickBot="1" x14ac:dyDescent="0.3">
      <c r="B12" s="18" t="s">
        <v>79</v>
      </c>
    </row>
    <row r="13" spans="2:2" x14ac:dyDescent="0.25">
      <c r="B13" s="7"/>
    </row>
    <row r="14" spans="2:2" ht="150.75" thickBot="1" x14ac:dyDescent="0.3">
      <c r="B14" s="17" t="s">
        <v>82</v>
      </c>
    </row>
  </sheetData>
  <sheetProtection algorithmName="SHA-512" hashValue="NJKdrp65IJUS1E1JB0WZskMNQrLywz6/dNBhWM3FntIttDGseqC908rHjaRyineBME0nAeDiO5TrzVWtfnbnyg==" saltValue="hjroY8qnOpHlvjLeCayOjw==" spinCount="100000"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O15" sqref="O15"/>
    </sheetView>
  </sheetViews>
  <sheetFormatPr defaultRowHeight="15" x14ac:dyDescent="0.25"/>
  <sheetData>
    <row r="1" spans="1:1" x14ac:dyDescent="0.25">
      <c r="A1" s="3" t="s">
        <v>26</v>
      </c>
    </row>
    <row r="2" spans="1:1" x14ac:dyDescent="0.25">
      <c r="A2" s="15" t="s">
        <v>0</v>
      </c>
    </row>
    <row r="3" spans="1:1" x14ac:dyDescent="0.25">
      <c r="A3" s="2" t="s">
        <v>133</v>
      </c>
    </row>
    <row r="4" spans="1:1" x14ac:dyDescent="0.25">
      <c r="A4" s="2" t="s">
        <v>134</v>
      </c>
    </row>
    <row r="5" spans="1:1" x14ac:dyDescent="0.25">
      <c r="A5" s="2" t="s">
        <v>135</v>
      </c>
    </row>
    <row r="6" spans="1:1" x14ac:dyDescent="0.25">
      <c r="A6" s="2" t="s">
        <v>136</v>
      </c>
    </row>
    <row r="7" spans="1:1" x14ac:dyDescent="0.25">
      <c r="A7" s="16" t="s">
        <v>137</v>
      </c>
    </row>
    <row r="8" spans="1:1" x14ac:dyDescent="0.25">
      <c r="A8" s="4"/>
    </row>
    <row r="9" spans="1:1" x14ac:dyDescent="0.25">
      <c r="A9" s="4" t="s">
        <v>58</v>
      </c>
    </row>
  </sheetData>
  <sheetProtection algorithmName="SHA-512" hashValue="Nehm/22nDjz1nw6eG4kLLGe6pjTyGPeCYhoUzJ0pzCAnCd7LCQdeGva+V4ZdbThdxlPQXf8dAt1YeczfWOkPUw==" saltValue="IYQGfaHLZaJLkTQYbzoTZA=="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O15" sqref="O15"/>
    </sheetView>
  </sheetViews>
  <sheetFormatPr defaultRowHeight="15" x14ac:dyDescent="0.25"/>
  <sheetData>
    <row r="1" spans="1:1" x14ac:dyDescent="0.25">
      <c r="A1" s="3" t="s">
        <v>28</v>
      </c>
    </row>
    <row r="2" spans="1:1" x14ac:dyDescent="0.25">
      <c r="A2" s="2" t="s">
        <v>0</v>
      </c>
    </row>
    <row r="3" spans="1:1" x14ac:dyDescent="0.25">
      <c r="A3" s="2" t="s">
        <v>129</v>
      </c>
    </row>
    <row r="4" spans="1:1" x14ac:dyDescent="0.25">
      <c r="A4" s="2" t="s">
        <v>130</v>
      </c>
    </row>
    <row r="5" spans="1:1" x14ac:dyDescent="0.25">
      <c r="A5" s="2" t="s">
        <v>131</v>
      </c>
    </row>
    <row r="6" spans="1:1" x14ac:dyDescent="0.25">
      <c r="A6" s="2" t="s">
        <v>132</v>
      </c>
    </row>
    <row r="7" spans="1:1" x14ac:dyDescent="0.25">
      <c r="A7" s="4"/>
    </row>
    <row r="8" spans="1:1" x14ac:dyDescent="0.25">
      <c r="A8" s="4" t="s">
        <v>59</v>
      </c>
    </row>
  </sheetData>
  <sheetProtection algorithmName="SHA-512" hashValue="XE8t3hvK8la2nlsbcMRB1XnTPDfQ34gQaSdOgjIWt/Tcnd1wirxfbGbC8IBratui0dbqQcP/e54SVnVPIVpAew==" saltValue="mWNn7G11MuS/thWl7xnhmQ=="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O15" sqref="O15"/>
    </sheetView>
  </sheetViews>
  <sheetFormatPr defaultRowHeight="15" x14ac:dyDescent="0.25"/>
  <sheetData>
    <row r="1" spans="1:1" x14ac:dyDescent="0.25">
      <c r="A1" s="3" t="s">
        <v>30</v>
      </c>
    </row>
    <row r="2" spans="1:1" x14ac:dyDescent="0.25">
      <c r="A2" s="4" t="s">
        <v>0</v>
      </c>
    </row>
    <row r="3" spans="1:1" x14ac:dyDescent="0.25">
      <c r="A3" s="2" t="s">
        <v>138</v>
      </c>
    </row>
    <row r="4" spans="1:1" x14ac:dyDescent="0.25">
      <c r="A4" s="2" t="s">
        <v>139</v>
      </c>
    </row>
    <row r="5" spans="1:1" x14ac:dyDescent="0.25">
      <c r="A5" s="2" t="s">
        <v>140</v>
      </c>
    </row>
    <row r="6" spans="1:1" x14ac:dyDescent="0.25">
      <c r="A6" s="2" t="s">
        <v>141</v>
      </c>
    </row>
    <row r="7" spans="1:1" x14ac:dyDescent="0.25">
      <c r="A7" s="2" t="s">
        <v>142</v>
      </c>
    </row>
    <row r="8" spans="1:1" x14ac:dyDescent="0.25">
      <c r="A8" s="4"/>
    </row>
    <row r="9" spans="1:1" x14ac:dyDescent="0.25">
      <c r="A9" s="1" t="s">
        <v>143</v>
      </c>
    </row>
  </sheetData>
  <sheetProtection algorithmName="SHA-512" hashValue="11kMQXPtOhYj4M5JLzICr9wmrVxOCoC1k8DRotoaCH+3GsL3CiRCip3lv0KY9V6QGY+jubiHZUwTSZiVRmOCvA==" saltValue="8jQahml08UtXCN1F+9OGww=="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O15" sqref="O15"/>
    </sheetView>
  </sheetViews>
  <sheetFormatPr defaultRowHeight="15" x14ac:dyDescent="0.25"/>
  <sheetData>
    <row r="1" spans="1:1" x14ac:dyDescent="0.25">
      <c r="A1" s="3" t="s">
        <v>32</v>
      </c>
    </row>
    <row r="2" spans="1:1" x14ac:dyDescent="0.25">
      <c r="A2" s="4" t="s">
        <v>0</v>
      </c>
    </row>
    <row r="3" spans="1:1" x14ac:dyDescent="0.25">
      <c r="A3" s="4" t="s">
        <v>144</v>
      </c>
    </row>
    <row r="4" spans="1:1" x14ac:dyDescent="0.25">
      <c r="A4" s="2" t="s">
        <v>145</v>
      </c>
    </row>
    <row r="5" spans="1:1" x14ac:dyDescent="0.25">
      <c r="A5" s="2" t="s">
        <v>146</v>
      </c>
    </row>
    <row r="6" spans="1:1" x14ac:dyDescent="0.25">
      <c r="A6" s="2" t="s">
        <v>147</v>
      </c>
    </row>
    <row r="7" spans="1:1" x14ac:dyDescent="0.25">
      <c r="A7" s="2" t="s">
        <v>148</v>
      </c>
    </row>
    <row r="8" spans="1:1" x14ac:dyDescent="0.25">
      <c r="A8" s="2" t="s">
        <v>149</v>
      </c>
    </row>
    <row r="9" spans="1:1" x14ac:dyDescent="0.25">
      <c r="A9" s="4"/>
    </row>
    <row r="10" spans="1:1" x14ac:dyDescent="0.25">
      <c r="A10" s="4" t="s">
        <v>150</v>
      </c>
    </row>
  </sheetData>
  <sheetProtection algorithmName="SHA-512" hashValue="ARM6WDuaEnRTUKjo2jM5wGAERr41VsuKhgb0zrxzAEcFa2JwT3KJ4NPn0wEtf2/wG69vMeYi9q/L2y4nmGPDYQ==" saltValue="qocFxuZWtWopMeZcTx7DdA=="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O15" sqref="O15"/>
    </sheetView>
  </sheetViews>
  <sheetFormatPr defaultRowHeight="15" x14ac:dyDescent="0.25"/>
  <sheetData>
    <row r="1" spans="1:1" x14ac:dyDescent="0.25">
      <c r="A1" s="3" t="s">
        <v>35</v>
      </c>
    </row>
    <row r="2" spans="1:1" x14ac:dyDescent="0.25">
      <c r="A2" s="2" t="s">
        <v>0</v>
      </c>
    </row>
    <row r="3" spans="1:1" x14ac:dyDescent="0.25">
      <c r="A3" s="2" t="s">
        <v>151</v>
      </c>
    </row>
    <row r="4" spans="1:1" x14ac:dyDescent="0.25">
      <c r="A4" s="2" t="s">
        <v>152</v>
      </c>
    </row>
    <row r="5" spans="1:1" x14ac:dyDescent="0.25">
      <c r="A5" s="2" t="s">
        <v>153</v>
      </c>
    </row>
    <row r="6" spans="1:1" x14ac:dyDescent="0.25">
      <c r="A6" s="2" t="s">
        <v>154</v>
      </c>
    </row>
    <row r="7" spans="1:1" x14ac:dyDescent="0.25">
      <c r="A7" s="4"/>
    </row>
    <row r="8" spans="1:1" x14ac:dyDescent="0.25">
      <c r="A8" s="4" t="s">
        <v>155</v>
      </c>
    </row>
  </sheetData>
  <sheetProtection algorithmName="SHA-512" hashValue="JX2Zn6RJYMjclf4nRslVPsvqKj2+Kqn+s1fUxQ/PQSorHTPgGKs2mKMosjFRkq5opTeXXaVkS+50wFHLCPR/QA==" saltValue="rArLfxJGgZUOsSu2xGVGe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G22" sqref="G22"/>
    </sheetView>
  </sheetViews>
  <sheetFormatPr defaultRowHeight="15" x14ac:dyDescent="0.25"/>
  <sheetData>
    <row r="1" spans="1:1" x14ac:dyDescent="0.25">
      <c r="A1" s="3" t="s">
        <v>38</v>
      </c>
    </row>
    <row r="2" spans="1:1" x14ac:dyDescent="0.25">
      <c r="A2" s="2" t="s">
        <v>0</v>
      </c>
    </row>
    <row r="3" spans="1:1" x14ac:dyDescent="0.25">
      <c r="A3" s="2" t="s">
        <v>156</v>
      </c>
    </row>
    <row r="4" spans="1:1" x14ac:dyDescent="0.25">
      <c r="A4" s="2" t="s">
        <v>157</v>
      </c>
    </row>
    <row r="5" spans="1:1" x14ac:dyDescent="0.25">
      <c r="A5" s="2" t="s">
        <v>158</v>
      </c>
    </row>
    <row r="6" spans="1:1" x14ac:dyDescent="0.25">
      <c r="A6" s="2" t="s">
        <v>159</v>
      </c>
    </row>
    <row r="7" spans="1:1" x14ac:dyDescent="0.25">
      <c r="A7" s="4"/>
    </row>
    <row r="8" spans="1:1" x14ac:dyDescent="0.25">
      <c r="A8" s="4" t="s">
        <v>160</v>
      </c>
    </row>
  </sheetData>
  <sheetProtection algorithmName="SHA-512" hashValue="M8Y8IYEjgZ77R1CvqrE6G8lI2QRYy4jQ5zljSlOHktHk/KmSnXT2MJJl8Yx+zz/NKynqwl4UhpDg3NNsj/AGhw==" saltValue="Un89B2C6+7kC25FRyH0Rg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topLeftCell="A19" zoomScaleNormal="100" zoomScaleSheetLayoutView="50" zoomScalePageLayoutView="80" workbookViewId="0">
      <selection activeCell="C22" sqref="C22"/>
    </sheetView>
  </sheetViews>
  <sheetFormatPr defaultRowHeight="16.5" x14ac:dyDescent="0.3"/>
  <cols>
    <col min="1" max="1" width="9.140625" style="22"/>
    <col min="2" max="2" width="28.85546875" style="52" customWidth="1"/>
    <col min="3" max="3" width="143.5703125" style="22" customWidth="1"/>
    <col min="4" max="4" width="12.5703125" style="24" customWidth="1"/>
    <col min="5" max="5" width="16.5703125" style="24" customWidth="1"/>
    <col min="6" max="6" width="15.7109375" style="24" customWidth="1"/>
    <col min="7" max="7" width="161" style="23" customWidth="1"/>
    <col min="8" max="16384" width="9.140625" style="22"/>
  </cols>
  <sheetData>
    <row r="1" spans="1:7" s="54" customFormat="1" ht="18" x14ac:dyDescent="0.25">
      <c r="A1" s="25" t="s">
        <v>65</v>
      </c>
      <c r="B1" s="53" t="s">
        <v>66</v>
      </c>
      <c r="C1" s="25" t="s">
        <v>67</v>
      </c>
      <c r="D1" s="25" t="s">
        <v>9</v>
      </c>
      <c r="E1" s="25" t="s">
        <v>6</v>
      </c>
      <c r="F1" s="25" t="s">
        <v>8</v>
      </c>
      <c r="G1" s="25" t="s">
        <v>54</v>
      </c>
    </row>
    <row r="2" spans="1:7" ht="25.5" x14ac:dyDescent="0.35">
      <c r="A2" s="26"/>
      <c r="B2" s="49"/>
      <c r="C2" s="47" t="s">
        <v>164</v>
      </c>
      <c r="D2" s="27"/>
      <c r="E2" s="27"/>
      <c r="F2" s="27"/>
    </row>
    <row r="3" spans="1:7" ht="25.5" x14ac:dyDescent="0.35">
      <c r="A3" s="28"/>
      <c r="B3" s="40" t="s">
        <v>161</v>
      </c>
      <c r="C3" s="46"/>
      <c r="D3" s="29"/>
      <c r="E3" s="29"/>
      <c r="F3" s="29"/>
      <c r="G3" s="48" t="s">
        <v>163</v>
      </c>
    </row>
    <row r="4" spans="1:7" ht="17.25" x14ac:dyDescent="0.3">
      <c r="A4" s="30"/>
      <c r="B4" s="31" t="s">
        <v>48</v>
      </c>
      <c r="C4" s="30"/>
      <c r="D4" s="32"/>
      <c r="E4" s="32"/>
      <c r="F4" s="32"/>
      <c r="G4" s="33"/>
    </row>
    <row r="5" spans="1:7" ht="82.5" x14ac:dyDescent="0.3">
      <c r="A5" s="34" t="s">
        <v>16</v>
      </c>
      <c r="B5" s="40" t="s">
        <v>0</v>
      </c>
      <c r="C5" s="34" t="s">
        <v>7</v>
      </c>
      <c r="D5" s="45"/>
      <c r="E5" s="35">
        <v>3</v>
      </c>
      <c r="F5" s="35">
        <f>SUM(D5*E5)</f>
        <v>0</v>
      </c>
      <c r="G5" s="36" t="s">
        <v>49</v>
      </c>
    </row>
    <row r="6" spans="1:7" ht="82.5" x14ac:dyDescent="0.3">
      <c r="A6" s="34" t="s">
        <v>17</v>
      </c>
      <c r="B6" s="40" t="s">
        <v>10</v>
      </c>
      <c r="C6" s="34" t="s">
        <v>11</v>
      </c>
      <c r="D6" s="45"/>
      <c r="E6" s="35">
        <v>1</v>
      </c>
      <c r="F6" s="35">
        <f>SUM(D6*E6)</f>
        <v>0</v>
      </c>
      <c r="G6" s="36" t="s">
        <v>50</v>
      </c>
    </row>
    <row r="7" spans="1:7" ht="82.5" x14ac:dyDescent="0.3">
      <c r="A7" s="34" t="s">
        <v>18</v>
      </c>
      <c r="B7" s="40" t="s">
        <v>12</v>
      </c>
      <c r="C7" s="34" t="s">
        <v>13</v>
      </c>
      <c r="D7" s="45"/>
      <c r="E7" s="35">
        <v>2</v>
      </c>
      <c r="F7" s="35">
        <f>SUM(D7*E7)</f>
        <v>0</v>
      </c>
      <c r="G7" s="36" t="s">
        <v>51</v>
      </c>
    </row>
    <row r="8" spans="1:7" ht="132" x14ac:dyDescent="0.3">
      <c r="A8" s="34" t="s">
        <v>19</v>
      </c>
      <c r="B8" s="40" t="s">
        <v>14</v>
      </c>
      <c r="C8" s="34" t="s">
        <v>15</v>
      </c>
      <c r="D8" s="45"/>
      <c r="E8" s="35">
        <v>2</v>
      </c>
      <c r="F8" s="35">
        <f>SUM(D8*E8)</f>
        <v>0</v>
      </c>
      <c r="G8" s="37" t="s">
        <v>162</v>
      </c>
    </row>
    <row r="9" spans="1:7" ht="99" x14ac:dyDescent="0.3">
      <c r="A9" s="34" t="s">
        <v>39</v>
      </c>
      <c r="B9" s="40" t="s">
        <v>20</v>
      </c>
      <c r="C9" s="34" t="s">
        <v>21</v>
      </c>
      <c r="D9" s="45"/>
      <c r="E9" s="35">
        <v>2</v>
      </c>
      <c r="F9" s="35">
        <f>SUM(D9*E9)</f>
        <v>0</v>
      </c>
      <c r="G9" s="38" t="s">
        <v>53</v>
      </c>
    </row>
    <row r="10" spans="1:7" ht="17.25" x14ac:dyDescent="0.3">
      <c r="A10" s="30"/>
      <c r="B10" s="31" t="s">
        <v>55</v>
      </c>
      <c r="C10" s="30"/>
      <c r="D10" s="32"/>
      <c r="E10" s="32"/>
      <c r="F10" s="32"/>
      <c r="G10" s="33"/>
    </row>
    <row r="11" spans="1:7" ht="82.5" x14ac:dyDescent="0.3">
      <c r="A11" s="34" t="s">
        <v>40</v>
      </c>
      <c r="B11" s="40" t="s">
        <v>22</v>
      </c>
      <c r="C11" s="34" t="s">
        <v>23</v>
      </c>
      <c r="D11" s="45"/>
      <c r="E11" s="35">
        <v>1</v>
      </c>
      <c r="F11" s="35">
        <f>SUM(D11*E11)</f>
        <v>0</v>
      </c>
      <c r="G11" s="38" t="s">
        <v>56</v>
      </c>
    </row>
    <row r="12" spans="1:7" ht="82.5" x14ac:dyDescent="0.3">
      <c r="A12" s="34" t="s">
        <v>41</v>
      </c>
      <c r="B12" s="40" t="s">
        <v>24</v>
      </c>
      <c r="C12" s="34" t="s">
        <v>25</v>
      </c>
      <c r="D12" s="45"/>
      <c r="E12" s="35">
        <v>1</v>
      </c>
      <c r="F12" s="35">
        <f>SUM(D12*E12)</f>
        <v>0</v>
      </c>
      <c r="G12" s="38" t="s">
        <v>57</v>
      </c>
    </row>
    <row r="13" spans="1:7" ht="82.5" x14ac:dyDescent="0.3">
      <c r="A13" s="34" t="s">
        <v>42</v>
      </c>
      <c r="B13" s="40" t="s">
        <v>26</v>
      </c>
      <c r="C13" s="34" t="s">
        <v>27</v>
      </c>
      <c r="D13" s="45"/>
      <c r="E13" s="35">
        <v>2</v>
      </c>
      <c r="F13" s="35">
        <f>SUM(D13*E13)</f>
        <v>0</v>
      </c>
      <c r="G13" s="36" t="s">
        <v>58</v>
      </c>
    </row>
    <row r="14" spans="1:7" ht="82.5" x14ac:dyDescent="0.3">
      <c r="A14" s="34" t="s">
        <v>43</v>
      </c>
      <c r="B14" s="40" t="s">
        <v>28</v>
      </c>
      <c r="C14" s="34" t="s">
        <v>29</v>
      </c>
      <c r="D14" s="45"/>
      <c r="E14" s="35">
        <v>1</v>
      </c>
      <c r="F14" s="35">
        <f>SUM(D14*E14)</f>
        <v>0</v>
      </c>
      <c r="G14" s="36" t="s">
        <v>60</v>
      </c>
    </row>
    <row r="15" spans="1:7" ht="17.25" x14ac:dyDescent="0.3">
      <c r="A15" s="30"/>
      <c r="B15" s="31" t="s">
        <v>33</v>
      </c>
      <c r="C15" s="39"/>
      <c r="D15" s="32"/>
      <c r="E15" s="32"/>
      <c r="F15" s="32"/>
      <c r="G15" s="33"/>
    </row>
    <row r="16" spans="1:7" ht="66" x14ac:dyDescent="0.3">
      <c r="A16" s="34" t="s">
        <v>44</v>
      </c>
      <c r="B16" s="40" t="s">
        <v>30</v>
      </c>
      <c r="C16" s="41" t="s">
        <v>31</v>
      </c>
      <c r="D16" s="45"/>
      <c r="E16" s="35">
        <v>2</v>
      </c>
      <c r="F16" s="35">
        <f>SUM(D16*E16)</f>
        <v>0</v>
      </c>
      <c r="G16" s="36" t="s">
        <v>61</v>
      </c>
    </row>
    <row r="17" spans="1:7" ht="99" x14ac:dyDescent="0.3">
      <c r="A17" s="34" t="s">
        <v>45</v>
      </c>
      <c r="B17" s="40" t="s">
        <v>32</v>
      </c>
      <c r="C17" s="41" t="s">
        <v>34</v>
      </c>
      <c r="D17" s="45"/>
      <c r="E17" s="35">
        <v>1</v>
      </c>
      <c r="F17" s="35">
        <f>SUM(D17*E17)</f>
        <v>0</v>
      </c>
      <c r="G17" s="36" t="s">
        <v>62</v>
      </c>
    </row>
    <row r="18" spans="1:7" ht="102" x14ac:dyDescent="0.3">
      <c r="A18" s="34" t="s">
        <v>46</v>
      </c>
      <c r="B18" s="40" t="s">
        <v>35</v>
      </c>
      <c r="C18" s="41" t="s">
        <v>36</v>
      </c>
      <c r="D18" s="45"/>
      <c r="E18" s="35">
        <v>2</v>
      </c>
      <c r="F18" s="35">
        <f>SUM(D18*E18)</f>
        <v>0</v>
      </c>
      <c r="G18" s="38" t="s">
        <v>63</v>
      </c>
    </row>
    <row r="19" spans="1:7" ht="66" x14ac:dyDescent="0.3">
      <c r="A19" s="34" t="s">
        <v>47</v>
      </c>
      <c r="B19" s="40" t="s">
        <v>38</v>
      </c>
      <c r="C19" s="41" t="s">
        <v>37</v>
      </c>
      <c r="D19" s="45"/>
      <c r="E19" s="35">
        <v>2</v>
      </c>
      <c r="F19" s="35">
        <f>SUM(D19*E19)</f>
        <v>0</v>
      </c>
      <c r="G19" s="38" t="s">
        <v>64</v>
      </c>
    </row>
    <row r="20" spans="1:7" ht="66" x14ac:dyDescent="0.3">
      <c r="A20" s="30"/>
      <c r="B20" s="31" t="s">
        <v>68</v>
      </c>
      <c r="C20" s="30" t="s">
        <v>74</v>
      </c>
      <c r="D20" s="32"/>
      <c r="E20" s="32"/>
      <c r="F20" s="42">
        <f>SUM(F5:F19)</f>
        <v>0</v>
      </c>
      <c r="G20" s="33"/>
    </row>
    <row r="21" spans="1:7" ht="20.25" x14ac:dyDescent="0.3">
      <c r="A21" s="34"/>
      <c r="B21" s="50"/>
      <c r="C21" s="43" t="s">
        <v>69</v>
      </c>
      <c r="D21" s="35"/>
      <c r="E21" s="35"/>
      <c r="F21" s="44" t="str">
        <f>IF(AND(F20&gt;0, F20&lt;44), "Low", " ")</f>
        <v xml:space="preserve"> </v>
      </c>
      <c r="G21" s="38" t="s">
        <v>73</v>
      </c>
    </row>
    <row r="22" spans="1:7" ht="20.25" x14ac:dyDescent="0.3">
      <c r="A22" s="34"/>
      <c r="B22" s="50"/>
      <c r="C22" s="43" t="s">
        <v>69</v>
      </c>
      <c r="D22" s="35"/>
      <c r="E22" s="35"/>
      <c r="F22" s="44" t="str">
        <f>IF(AND(F20&lt;78, F20&gt;44), "Medium", " ")</f>
        <v xml:space="preserve"> </v>
      </c>
      <c r="G22" s="38" t="s">
        <v>70</v>
      </c>
    </row>
    <row r="23" spans="1:7" ht="20.25" x14ac:dyDescent="0.3">
      <c r="A23" s="34"/>
      <c r="B23" s="50"/>
      <c r="C23" s="43" t="s">
        <v>69</v>
      </c>
      <c r="D23" s="35"/>
      <c r="E23" s="35"/>
      <c r="F23" s="44" t="str">
        <f>IF(AND(F20&lt;89, F20&gt;77), "High", " ")</f>
        <v xml:space="preserve"> </v>
      </c>
      <c r="G23" s="38" t="s">
        <v>71</v>
      </c>
    </row>
    <row r="24" spans="1:7" ht="20.25" x14ac:dyDescent="0.3">
      <c r="A24" s="34"/>
      <c r="B24" s="50"/>
      <c r="C24" s="43" t="s">
        <v>69</v>
      </c>
      <c r="D24" s="35"/>
      <c r="E24" s="35"/>
      <c r="F24" s="44" t="str">
        <f>IF(F20&gt;88, "Substantive", " ")</f>
        <v xml:space="preserve"> </v>
      </c>
      <c r="G24" s="38" t="s">
        <v>72</v>
      </c>
    </row>
    <row r="25" spans="1:7" x14ac:dyDescent="0.3">
      <c r="A25" s="30"/>
      <c r="B25" s="51"/>
      <c r="C25" s="30"/>
      <c r="D25" s="32"/>
      <c r="E25" s="32"/>
      <c r="F25" s="32"/>
      <c r="G25" s="33"/>
    </row>
  </sheetData>
  <sheetProtection algorithmName="SHA-512" hashValue="r+lts6pah5THDPHln8vyaljIstb8ETVI1gHtKEX4uQinfTrT+ajCur+6ur+MEmcWHG6VilIfCjl3DOf7aOrH7g==" saltValue="vT7LxtdeM4OgjjCYcWSWAQ==" spinCount="100000" sheet="1" objects="1" scenarios="1"/>
  <conditionalFormatting sqref="F20">
    <cfRule type="cellIs" dxfId="3" priority="1" operator="greaterThan">
      <formula>88</formula>
    </cfRule>
    <cfRule type="cellIs" dxfId="2" priority="2" operator="between">
      <formula>78</formula>
      <formula>88</formula>
    </cfRule>
    <cfRule type="cellIs" dxfId="1" priority="3" operator="between">
      <formula>45</formula>
      <formula>77</formula>
    </cfRule>
    <cfRule type="cellIs" dxfId="0" priority="4" operator="lessThan">
      <formula>45</formula>
    </cfRule>
  </conditionalFormatting>
  <dataValidations count="1">
    <dataValidation type="list" allowBlank="1" showInputMessage="1" showErrorMessage="1" sqref="D5:D19">
      <formula1>"1,2,3,4,5"</formula1>
    </dataValidation>
  </dataValidations>
  <pageMargins left="0.7" right="0.7" top="0.75" bottom="0.75" header="0.3" footer="0.3"/>
  <pageSetup paperSize="9" orientation="portrait" r:id="rId1"/>
  <ignoredErrors>
    <ignoredError sqref="F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
  <sheetViews>
    <sheetView workbookViewId="0">
      <selection activeCell="B2" sqref="B2"/>
    </sheetView>
  </sheetViews>
  <sheetFormatPr defaultRowHeight="15" x14ac:dyDescent="0.25"/>
  <sheetData>
    <row r="2" spans="1:1" x14ac:dyDescent="0.25">
      <c r="A2" s="3" t="s">
        <v>0</v>
      </c>
    </row>
    <row r="3" spans="1:1" x14ac:dyDescent="0.25">
      <c r="A3" s="2" t="s">
        <v>1</v>
      </c>
    </row>
    <row r="4" spans="1:1" x14ac:dyDescent="0.25">
      <c r="A4" s="2" t="s">
        <v>2</v>
      </c>
    </row>
    <row r="5" spans="1:1" x14ac:dyDescent="0.25">
      <c r="A5" s="2" t="s">
        <v>3</v>
      </c>
    </row>
    <row r="6" spans="1:1" x14ac:dyDescent="0.25">
      <c r="A6" s="2" t="s">
        <v>4</v>
      </c>
    </row>
    <row r="7" spans="1:1" x14ac:dyDescent="0.25">
      <c r="A7" s="2" t="s">
        <v>5</v>
      </c>
    </row>
    <row r="8" spans="1:1" x14ac:dyDescent="0.25">
      <c r="A8" s="4"/>
    </row>
    <row r="9" spans="1:1" x14ac:dyDescent="0.25">
      <c r="A9" s="4" t="s">
        <v>49</v>
      </c>
    </row>
    <row r="11" spans="1:1" x14ac:dyDescent="0.25">
      <c r="A11" s="3"/>
    </row>
  </sheetData>
  <sheetProtection algorithmName="SHA-512" hashValue="ksGubDPj9wEpX3BeWy5j15Ln8FRA9oXG+q9BDkfCYoxX2GYLcPmwukL+bxht357mcSbbIza9EwbLuOqWa/mm5w==" saltValue="KxN1TAKhSenwQc3NJqfGcQ=="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O15" sqref="O15"/>
    </sheetView>
  </sheetViews>
  <sheetFormatPr defaultRowHeight="15" x14ac:dyDescent="0.25"/>
  <sheetData>
    <row r="2" spans="1:1" x14ac:dyDescent="0.25">
      <c r="A2" s="3" t="s">
        <v>0</v>
      </c>
    </row>
    <row r="3" spans="1:1" x14ac:dyDescent="0.25">
      <c r="A3" s="4" t="s">
        <v>50</v>
      </c>
    </row>
    <row r="4" spans="1:1" x14ac:dyDescent="0.25">
      <c r="A4" s="2" t="s">
        <v>84</v>
      </c>
    </row>
    <row r="5" spans="1:1" x14ac:dyDescent="0.25">
      <c r="A5" s="2" t="s">
        <v>85</v>
      </c>
    </row>
    <row r="6" spans="1:1" x14ac:dyDescent="0.25">
      <c r="A6" s="2" t="s">
        <v>86</v>
      </c>
    </row>
    <row r="7" spans="1:1" x14ac:dyDescent="0.25">
      <c r="A7" s="2" t="s">
        <v>87</v>
      </c>
    </row>
    <row r="8" spans="1:1" x14ac:dyDescent="0.25">
      <c r="A8" s="2" t="s">
        <v>88</v>
      </c>
    </row>
    <row r="9" spans="1:1" x14ac:dyDescent="0.25">
      <c r="A9" s="4"/>
    </row>
    <row r="10" spans="1:1" x14ac:dyDescent="0.25">
      <c r="A10" s="4" t="s">
        <v>83</v>
      </c>
    </row>
  </sheetData>
  <sheetProtection algorithmName="SHA-512" hashValue="RDpuQiUG11k8mBzFl/ux/VL43oTrIYYIlBLBNb8rEkC25MqYs2bMavv5gTPCukayE4Vbr0x4++FwyCLO/gYRnw==" saltValue="1REArfEvXAgfGBKsfXAJX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O15" sqref="O15"/>
    </sheetView>
  </sheetViews>
  <sheetFormatPr defaultRowHeight="15" x14ac:dyDescent="0.25"/>
  <sheetData>
    <row r="1" spans="1:1" x14ac:dyDescent="0.25">
      <c r="A1" s="3" t="s">
        <v>12</v>
      </c>
    </row>
    <row r="2" spans="1:1" x14ac:dyDescent="0.25">
      <c r="A2" s="4" t="s">
        <v>0</v>
      </c>
    </row>
    <row r="3" spans="1:1" x14ac:dyDescent="0.25">
      <c r="A3" s="2" t="s">
        <v>89</v>
      </c>
    </row>
    <row r="4" spans="1:1" x14ac:dyDescent="0.25">
      <c r="A4" s="2" t="s">
        <v>90</v>
      </c>
    </row>
    <row r="5" spans="1:1" x14ac:dyDescent="0.25">
      <c r="A5" s="2" t="s">
        <v>91</v>
      </c>
    </row>
    <row r="6" spans="1:1" x14ac:dyDescent="0.25">
      <c r="A6" s="2" t="s">
        <v>92</v>
      </c>
    </row>
    <row r="7" spans="1:1" x14ac:dyDescent="0.25">
      <c r="A7" s="2" t="s">
        <v>93</v>
      </c>
    </row>
    <row r="8" spans="1:1" x14ac:dyDescent="0.25">
      <c r="A8" s="4"/>
    </row>
    <row r="9" spans="1:1" x14ac:dyDescent="0.25">
      <c r="A9" s="4" t="s">
        <v>94</v>
      </c>
    </row>
    <row r="10" spans="1:1" x14ac:dyDescent="0.25">
      <c r="A10" s="4" t="s">
        <v>95</v>
      </c>
    </row>
    <row r="11" spans="1:1" x14ac:dyDescent="0.25">
      <c r="A11" s="4" t="s">
        <v>96</v>
      </c>
    </row>
    <row r="12" spans="1:1" x14ac:dyDescent="0.25">
      <c r="A12" s="4" t="s">
        <v>97</v>
      </c>
    </row>
    <row r="13" spans="1:1" x14ac:dyDescent="0.25">
      <c r="A13" s="2" t="s">
        <v>98</v>
      </c>
    </row>
    <row r="14" spans="1:1" x14ac:dyDescent="0.25">
      <c r="A14" s="2" t="s">
        <v>99</v>
      </c>
    </row>
    <row r="15" spans="1:1" x14ac:dyDescent="0.25">
      <c r="A15" s="2" t="s">
        <v>100</v>
      </c>
    </row>
    <row r="16" spans="1:1" x14ac:dyDescent="0.25">
      <c r="A16" s="2" t="s">
        <v>101</v>
      </c>
    </row>
    <row r="17" spans="1:1" x14ac:dyDescent="0.25">
      <c r="A17" s="2" t="s">
        <v>102</v>
      </c>
    </row>
    <row r="18" spans="1:1" x14ac:dyDescent="0.25">
      <c r="A18" s="2" t="s">
        <v>103</v>
      </c>
    </row>
    <row r="19" spans="1:1" x14ac:dyDescent="0.25">
      <c r="A19" s="2" t="s">
        <v>104</v>
      </c>
    </row>
    <row r="20" spans="1:1" x14ac:dyDescent="0.25">
      <c r="A20" s="2" t="s">
        <v>105</v>
      </c>
    </row>
    <row r="21" spans="1:1" x14ac:dyDescent="0.25">
      <c r="A21" s="2" t="s">
        <v>106</v>
      </c>
    </row>
    <row r="22" spans="1:1" x14ac:dyDescent="0.25">
      <c r="A22" s="4" t="s">
        <v>107</v>
      </c>
    </row>
  </sheetData>
  <sheetProtection algorithmName="SHA-512" hashValue="4M/mx8skf71AfdS+kpha5jf+pFZK8auJvWpA/+21SzLuaSfSt+C0MyCHBXPpR42S1RNQfnnXsg5gnhq4pgzbKQ==" saltValue="5KuWppTGbFCf1appKE8Ud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O15" sqref="O15"/>
    </sheetView>
  </sheetViews>
  <sheetFormatPr defaultRowHeight="15" x14ac:dyDescent="0.25"/>
  <sheetData>
    <row r="1" spans="1:7" x14ac:dyDescent="0.25">
      <c r="A1" s="3" t="s">
        <v>14</v>
      </c>
    </row>
    <row r="2" spans="1:7" x14ac:dyDescent="0.25">
      <c r="A2" s="2" t="s">
        <v>0</v>
      </c>
    </row>
    <row r="3" spans="1:7" x14ac:dyDescent="0.25">
      <c r="A3" s="2" t="s">
        <v>108</v>
      </c>
    </row>
    <row r="4" spans="1:7" x14ac:dyDescent="0.25">
      <c r="A4" s="2" t="s">
        <v>109</v>
      </c>
    </row>
    <row r="5" spans="1:7" x14ac:dyDescent="0.25">
      <c r="A5" s="2" t="s">
        <v>110</v>
      </c>
    </row>
    <row r="6" spans="1:7" x14ac:dyDescent="0.25">
      <c r="A6" s="2" t="s">
        <v>111</v>
      </c>
    </row>
    <row r="7" spans="1:7" x14ac:dyDescent="0.25">
      <c r="A7" s="4"/>
    </row>
    <row r="8" spans="1:7" x14ac:dyDescent="0.25">
      <c r="A8" t="s">
        <v>52</v>
      </c>
    </row>
    <row r="10" spans="1:7" x14ac:dyDescent="0.25">
      <c r="G10" s="12"/>
    </row>
  </sheetData>
  <sheetProtection algorithmName="SHA-512" hashValue="BnFHU/UJX2lz2vN+B/ap4KNxMId/Xvaxoah8zKlBnYXrk0qQZ443BDjMNn9hoR+h2EOVluYUZ6XvIczyQibOXg==" saltValue="2B8sWpyDyKaAh2WjtQVP6g==" spinCount="100000" sheet="1" objects="1" scenarios="1"/>
  <hyperlinks>
    <hyperlink ref="A8" r:id="rId1" display="https://www.hiqa.ie/reports-and-publications/guide/guidance-dose-constraints-medical-exposures-ionising-radiation"/>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O15" sqref="O15"/>
    </sheetView>
  </sheetViews>
  <sheetFormatPr defaultRowHeight="15" x14ac:dyDescent="0.25"/>
  <sheetData>
    <row r="1" spans="1:1" x14ac:dyDescent="0.25">
      <c r="A1" s="3" t="s">
        <v>20</v>
      </c>
    </row>
    <row r="2" spans="1:1" x14ac:dyDescent="0.25">
      <c r="A2" s="2" t="s">
        <v>0</v>
      </c>
    </row>
    <row r="3" spans="1:1" x14ac:dyDescent="0.25">
      <c r="A3" s="2" t="s">
        <v>112</v>
      </c>
    </row>
    <row r="4" spans="1:1" x14ac:dyDescent="0.25">
      <c r="A4" s="2" t="s">
        <v>113</v>
      </c>
    </row>
    <row r="5" spans="1:1" x14ac:dyDescent="0.25">
      <c r="A5" s="2" t="s">
        <v>114</v>
      </c>
    </row>
    <row r="6" spans="1:1" x14ac:dyDescent="0.25">
      <c r="A6" s="2" t="s">
        <v>115</v>
      </c>
    </row>
    <row r="7" spans="1:1" x14ac:dyDescent="0.25">
      <c r="A7" s="4"/>
    </row>
    <row r="8" spans="1:1" x14ac:dyDescent="0.25">
      <c r="A8" s="4" t="s">
        <v>116</v>
      </c>
    </row>
    <row r="9" spans="1:1" ht="15.75" x14ac:dyDescent="0.25">
      <c r="A9" s="1" t="s">
        <v>117</v>
      </c>
    </row>
    <row r="12" spans="1:1" x14ac:dyDescent="0.25">
      <c r="A12" s="13" t="s">
        <v>118</v>
      </c>
    </row>
    <row r="13" spans="1:1" x14ac:dyDescent="0.25">
      <c r="A13" s="5" t="s">
        <v>119</v>
      </c>
    </row>
    <row r="14" spans="1:1" x14ac:dyDescent="0.25">
      <c r="A14" s="5" t="s">
        <v>120</v>
      </c>
    </row>
  </sheetData>
  <sheetProtection algorithmName="SHA-512" hashValue="moApv2XruNeQSN35aD/AeuRGIQfI1vDXIgxKGy1qMw84eesgUhtJ9/W8Mfe0HttIKDNlILWksGU70ojFXWshCg==" saltValue="3htXgCoBcqspHQ5Y5O+DGQ==" spinCount="100000" sheet="1" objects="1" scenarios="1"/>
  <hyperlinks>
    <hyperlink ref="A13" location="_ftnref2" display="_ftnref2"/>
    <hyperlink ref="A14" location="_ftnref3" display="_ftnref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O15" sqref="O15"/>
    </sheetView>
  </sheetViews>
  <sheetFormatPr defaultRowHeight="15" x14ac:dyDescent="0.25"/>
  <sheetData>
    <row r="1" spans="1:1" x14ac:dyDescent="0.25">
      <c r="A1" s="3" t="s">
        <v>22</v>
      </c>
    </row>
    <row r="2" spans="1:1" x14ac:dyDescent="0.25">
      <c r="A2" s="14" t="s">
        <v>0</v>
      </c>
    </row>
    <row r="3" spans="1:1" x14ac:dyDescent="0.25">
      <c r="A3" s="14" t="s">
        <v>121</v>
      </c>
    </row>
    <row r="4" spans="1:1" x14ac:dyDescent="0.25">
      <c r="A4" s="14" t="s">
        <v>122</v>
      </c>
    </row>
    <row r="5" spans="1:1" x14ac:dyDescent="0.25">
      <c r="A5" s="14" t="s">
        <v>123</v>
      </c>
    </row>
    <row r="6" spans="1:1" x14ac:dyDescent="0.25">
      <c r="A6" s="2" t="s">
        <v>124</v>
      </c>
    </row>
    <row r="7" spans="1:1" x14ac:dyDescent="0.25">
      <c r="A7" s="4"/>
    </row>
    <row r="8" spans="1:1" x14ac:dyDescent="0.25">
      <c r="A8" s="4" t="s">
        <v>56</v>
      </c>
    </row>
  </sheetData>
  <sheetProtection algorithmName="SHA-512" hashValue="0XFPvvUdvizIe+ar2hVEnD5W8gLA4Zkomhjh3EGEeAMeA7JjqazcNMHIsOzI+NObkxjAMTtC6t776F8NQBmZIA==" saltValue="xHGwyzI0j0ubQvqWDAok3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O15" sqref="O15"/>
    </sheetView>
  </sheetViews>
  <sheetFormatPr defaultRowHeight="15" x14ac:dyDescent="0.25"/>
  <sheetData>
    <row r="1" spans="1:1" x14ac:dyDescent="0.25">
      <c r="A1" s="3" t="s">
        <v>24</v>
      </c>
    </row>
    <row r="2" spans="1:1" x14ac:dyDescent="0.25">
      <c r="A2" s="2" t="s">
        <v>0</v>
      </c>
    </row>
    <row r="3" spans="1:1" x14ac:dyDescent="0.25">
      <c r="A3" s="2" t="s">
        <v>125</v>
      </c>
    </row>
    <row r="4" spans="1:1" x14ac:dyDescent="0.25">
      <c r="A4" s="2" t="s">
        <v>126</v>
      </c>
    </row>
    <row r="5" spans="1:1" x14ac:dyDescent="0.25">
      <c r="A5" s="2" t="s">
        <v>127</v>
      </c>
    </row>
    <row r="6" spans="1:1" x14ac:dyDescent="0.25">
      <c r="A6" s="2" t="s">
        <v>128</v>
      </c>
    </row>
    <row r="7" spans="1:1" x14ac:dyDescent="0.25">
      <c r="A7" s="4"/>
    </row>
    <row r="8" spans="1:1" x14ac:dyDescent="0.25">
      <c r="A8" s="4" t="s">
        <v>57</v>
      </c>
    </row>
  </sheetData>
  <sheetProtection algorithmName="SHA-512" hashValue="YOJHijKLxqgqCTiGTUkySKtTSbzU9syvn3C5Ok0OVeoYfIdJbN27Qq/CqBstqAcGNzgI9MiZF0xhHqYgC0vq3A==" saltValue="QshakGHjUImA51+tVW9pr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Cover Sheet</vt:lpstr>
      <vt:lpstr>Risk Assessment</vt:lpstr>
      <vt:lpstr>Q1</vt:lpstr>
      <vt:lpstr>Q2</vt:lpstr>
      <vt:lpstr>Q3</vt:lpstr>
      <vt:lpstr>Q4</vt:lpstr>
      <vt:lpstr>Q5</vt:lpstr>
      <vt:lpstr>Q6</vt:lpstr>
      <vt:lpstr>Q7</vt:lpstr>
      <vt:lpstr>Q8</vt:lpstr>
      <vt:lpstr>Q9</vt:lpstr>
      <vt:lpstr>Q10</vt:lpstr>
      <vt:lpstr>Q11</vt:lpstr>
      <vt:lpstr>Q12</vt:lpstr>
      <vt:lpstr>Q13</vt:lpstr>
      <vt:lpstr>'Q5'!_ftn2</vt:lpstr>
      <vt:lpstr>'Q5'!_ftn3</vt:lpstr>
      <vt:lpstr>'Risk Assessment'!_Toc88227482</vt:lpstr>
      <vt:lpstr>'Risk Assessment'!_Toc88227483</vt:lpstr>
      <vt:lpstr>'Risk Assessment'!_Toc88227484</vt:lpstr>
      <vt:lpstr>'Risk Assessment'!Print_Area</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Mairead Murray</dc:creator>
  <cp:lastModifiedBy>Mairead Murray</cp:lastModifiedBy>
  <dcterms:created xsi:type="dcterms:W3CDTF">2022-02-22T10:29:43Z</dcterms:created>
  <dcterms:modified xsi:type="dcterms:W3CDTF">2022-02-22T17:26:02Z</dcterms:modified>
</cp:coreProperties>
</file>